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50" activeTab="1"/>
  </bookViews>
  <sheets>
    <sheet name="Nová Pec" sheetId="1" r:id="rId1"/>
    <sheet name="Nová Pec - výhled" sheetId="2" r:id="rId2"/>
  </sheets>
  <definedNames/>
  <calcPr fullCalcOnLoad="1"/>
</workbook>
</file>

<file path=xl/sharedStrings.xml><?xml version="1.0" encoding="utf-8"?>
<sst xmlns="http://schemas.openxmlformats.org/spreadsheetml/2006/main" count="197" uniqueCount="89">
  <si>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</si>
  <si>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</si>
  <si>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</si>
  <si>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</si>
  <si>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</si>
  <si>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</si>
  <si>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</si>
  <si>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</si>
  <si>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</si>
  <si>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</si>
  <si>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</si>
  <si>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</si>
  <si>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</si>
  <si>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</si>
  <si>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</si>
  <si>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</si>
  <si>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</si>
  <si>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vyjma současných odjezdů</t>
  </si>
  <si>
    <t>Telefonické  dorozumívání</t>
  </si>
  <si>
    <t>Kód : 1</t>
  </si>
  <si>
    <t>Vlečka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</si>
  <si>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</si>
  <si>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</si>
  <si>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</si>
  <si>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</si>
  <si>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</si>
  <si>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</si>
  <si>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DVk 1</t>
  </si>
  <si>
    <t>Vk 5</t>
  </si>
  <si>
    <t>Vk 2</t>
  </si>
  <si>
    <t>Směr  :  Černý Kříž</t>
  </si>
  <si>
    <t>Návěstidla</t>
  </si>
  <si>
    <t>provoz podle D - 3</t>
  </si>
  <si>
    <t>Kód : 15</t>
  </si>
  <si>
    <t>Dopravna  D 3</t>
  </si>
  <si>
    <t>Směr  :  Horní Planá</t>
  </si>
  <si>
    <t>Trať : 707</t>
  </si>
  <si>
    <t>Km  71,348</t>
  </si>
  <si>
    <t>Hranice dopravny</t>
  </si>
  <si>
    <t>výhybky a výkolejky přestavuje a uzamyká doprovod vlaku</t>
  </si>
  <si>
    <t>D1</t>
  </si>
  <si>
    <t>DVk 2</t>
  </si>
  <si>
    <t>D2</t>
  </si>
  <si>
    <t>Vk 4</t>
  </si>
  <si>
    <t>CHKO Šumava</t>
  </si>
  <si>
    <t xml:space="preserve">Vk 3  </t>
  </si>
  <si>
    <t>Sídlo dirigujícího dispečera :</t>
  </si>
  <si>
    <t>Volary</t>
  </si>
  <si>
    <t xml:space="preserve">Vk 1         </t>
  </si>
  <si>
    <t>Rádiové spojení  ( síť SRV )</t>
  </si>
  <si>
    <t>Kód : 16</t>
  </si>
  <si>
    <t>Mechanické</t>
  </si>
  <si>
    <t>klíče od výhybek a výkolejek v soupravě hlavních klíčů (SHK)</t>
  </si>
  <si>
    <t>záznam hovorů zařízením ReDat</t>
  </si>
  <si>
    <t>Ev. č. : 758920</t>
  </si>
  <si>
    <t>vým. zámky do obou směrů, klíče v.č. 1 v SHK - I.</t>
  </si>
  <si>
    <t>vým. zámek v závislost na v.č. 5</t>
  </si>
  <si>
    <t>kontrolní zámek, klíč v.č. 5 / 3 v SHK - III.</t>
  </si>
  <si>
    <t>bez zabezpečení</t>
  </si>
  <si>
    <t>vým. zámky do obou směrů, klíče v.č. 8 v SHK - VI.</t>
  </si>
  <si>
    <t>vým. zámek v závislost na Vk 5, klíč Vk 5 / 9 v SHK - IV.</t>
  </si>
  <si>
    <t>D 1</t>
  </si>
  <si>
    <t>vleč.</t>
  </si>
  <si>
    <t>vým. zámek v závislost na DVk1, klíč DVk1 / D1 v SHK - VIII.</t>
  </si>
  <si>
    <t>DVk2</t>
  </si>
  <si>
    <t>vým. zámek, klíč DVk 2 v SHK - VII.</t>
  </si>
  <si>
    <t>VI.</t>
  </si>
  <si>
    <t>vým. zámek v závislost na Vk 1 a Vk 2, klíč Vk 2 / Vk 1 / 2 v SHK - II.</t>
  </si>
  <si>
    <t>vým. zámek v závislost na Vk 3 a Vk 4, klíč Vk 4 / Vk 3 / 7 v SHK - V.</t>
  </si>
  <si>
    <t>Indikátor Sv</t>
  </si>
  <si>
    <t>Mechanické se samovratnými výhybkami č.1 a 4,</t>
  </si>
  <si>
    <t>Sv 1</t>
  </si>
  <si>
    <t>ostatní výhybky a výkolejky přestavuje a uzamyká doprovod vlaku</t>
  </si>
  <si>
    <t>Sv 4</t>
  </si>
  <si>
    <t>Vk 1</t>
  </si>
  <si>
    <t>jsou povoleny pro vlaky vjíždějící dle přednostního směru</t>
  </si>
  <si>
    <t>a pro současné odjezdy</t>
  </si>
  <si>
    <t>vým. zámek v závislost na DVk1, klíč DVk1 / D1 v SHK - VI.</t>
  </si>
  <si>
    <t>SV</t>
  </si>
  <si>
    <t>Přednostní poloha na kolej č. 3</t>
  </si>
  <si>
    <t>( klíč v.č. 1 v SHK - I. )</t>
  </si>
  <si>
    <t>vým. zámek, klíč DVk 2 v SHK - V.</t>
  </si>
  <si>
    <t>výměnový zámek v závislost na v.č. 3</t>
  </si>
  <si>
    <t>1 + 3</t>
  </si>
  <si>
    <t>Přednostní poloha na kolej č. 1</t>
  </si>
  <si>
    <t>( klíč v.č. 4 v SHK - III. )</t>
  </si>
  <si>
    <t>X.</t>
  </si>
  <si>
    <t>kontrolní zámek, klíč v.č. 3 / 2 v SHK - II.</t>
  </si>
  <si>
    <t>výměnový zámek v závislost na Vk 1, klíč Vk 1 / 5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</si>
</sst>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 CE"/>
      <family val="0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 quotePrefix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164" fontId="30" fillId="0" borderId="0" xfId="0" applyNumberFormat="1" applyFont="1" applyBorder="1" applyAlignment="1">
      <alignment textRotation="90"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 horizontal="center" vertical="top"/>
    </xf>
    <xf numFmtId="0" fontId="3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right"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4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38" fillId="0" borderId="12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47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4" fillId="4" borderId="57" xfId="0" applyFont="1" applyFill="1" applyBorder="1" applyAlignment="1">
      <alignment horizontal="center" vertical="center"/>
    </xf>
    <xf numFmtId="0" fontId="34" fillId="4" borderId="55" xfId="0" applyFont="1" applyFill="1" applyBorder="1" applyAlignment="1">
      <alignment horizontal="center" vertical="center"/>
    </xf>
    <xf numFmtId="0" fontId="34" fillId="4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4" fontId="11" fillId="2" borderId="59" xfId="18" applyFont="1" applyFill="1" applyBorder="1" applyAlignment="1">
      <alignment horizontal="center" vertical="center"/>
    </xf>
    <xf numFmtId="44" fontId="11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11" fillId="2" borderId="25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43" fillId="2" borderId="59" xfId="18" applyFont="1" applyFill="1" applyBorder="1" applyAlignment="1">
      <alignment horizontal="center" vertical="center"/>
    </xf>
    <xf numFmtId="44" fontId="43" fillId="2" borderId="6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16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1420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19</xdr:col>
      <xdr:colOff>200025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391525"/>
          <a:ext cx="679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21</xdr:col>
      <xdr:colOff>723900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600700" y="9077325"/>
          <a:ext cx="1148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47625</xdr:rowOff>
    </xdr:from>
    <xdr:to>
      <xdr:col>6</xdr:col>
      <xdr:colOff>495300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885950" y="92392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9</xdr:col>
      <xdr:colOff>247650</xdr:colOff>
      <xdr:row>41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3371850" y="97631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47625</xdr:rowOff>
    </xdr:from>
    <xdr:to>
      <xdr:col>26</xdr:col>
      <xdr:colOff>495300</xdr:colOff>
      <xdr:row>38</xdr:row>
      <xdr:rowOff>114300</xdr:rowOff>
    </xdr:to>
    <xdr:sp>
      <xdr:nvSpPr>
        <xdr:cNvPr id="6" name="Line 11"/>
        <xdr:cNvSpPr>
          <a:spLocks/>
        </xdr:cNvSpPr>
      </xdr:nvSpPr>
      <xdr:spPr>
        <a:xfrm flipH="1" flipV="1">
          <a:off x="18573750" y="92392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41</xdr:row>
      <xdr:rowOff>114300</xdr:rowOff>
    </xdr:from>
    <xdr:to>
      <xdr:col>27</xdr:col>
      <xdr:colOff>247650</xdr:colOff>
      <xdr:row>41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324600" y="10448925"/>
          <a:ext cx="1520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8" name="Line 16"/>
        <xdr:cNvSpPr>
          <a:spLocks/>
        </xdr:cNvSpPr>
      </xdr:nvSpPr>
      <xdr:spPr>
        <a:xfrm>
          <a:off x="12430125" y="97631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Pec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41</xdr:row>
      <xdr:rowOff>0</xdr:rowOff>
    </xdr:to>
    <xdr:sp>
      <xdr:nvSpPr>
        <xdr:cNvPr id="10" name="Line 21"/>
        <xdr:cNvSpPr>
          <a:spLocks/>
        </xdr:cNvSpPr>
      </xdr:nvSpPr>
      <xdr:spPr>
        <a:xfrm>
          <a:off x="16192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76200</xdr:rowOff>
    </xdr:from>
    <xdr:to>
      <xdr:col>28</xdr:col>
      <xdr:colOff>476250</xdr:colOff>
      <xdr:row>41</xdr:row>
      <xdr:rowOff>114300</xdr:rowOff>
    </xdr:to>
    <xdr:sp>
      <xdr:nvSpPr>
        <xdr:cNvPr id="11" name="Line 30"/>
        <xdr:cNvSpPr>
          <a:spLocks/>
        </xdr:cNvSpPr>
      </xdr:nvSpPr>
      <xdr:spPr>
        <a:xfrm flipV="1">
          <a:off x="215265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0</xdr:rowOff>
    </xdr:from>
    <xdr:to>
      <xdr:col>29</xdr:col>
      <xdr:colOff>247650</xdr:colOff>
      <xdr:row>41</xdr:row>
      <xdr:rowOff>76200</xdr:rowOff>
    </xdr:to>
    <xdr:sp>
      <xdr:nvSpPr>
        <xdr:cNvPr id="12" name="Line 31"/>
        <xdr:cNvSpPr>
          <a:spLocks/>
        </xdr:cNvSpPr>
      </xdr:nvSpPr>
      <xdr:spPr>
        <a:xfrm flipV="1">
          <a:off x="222694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161925</xdr:rowOff>
    </xdr:from>
    <xdr:to>
      <xdr:col>7</xdr:col>
      <xdr:colOff>266700</xdr:colOff>
      <xdr:row>36</xdr:row>
      <xdr:rowOff>47625</xdr:rowOff>
    </xdr:to>
    <xdr:sp>
      <xdr:nvSpPr>
        <xdr:cNvPr id="13" name="Line 68"/>
        <xdr:cNvSpPr>
          <a:spLocks/>
        </xdr:cNvSpPr>
      </xdr:nvSpPr>
      <xdr:spPr>
        <a:xfrm flipV="1">
          <a:off x="4114800" y="9124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161925</xdr:rowOff>
    </xdr:from>
    <xdr:to>
      <xdr:col>23</xdr:col>
      <xdr:colOff>266700</xdr:colOff>
      <xdr:row>36</xdr:row>
      <xdr:rowOff>47625</xdr:rowOff>
    </xdr:to>
    <xdr:sp>
      <xdr:nvSpPr>
        <xdr:cNvPr id="14" name="Line 73"/>
        <xdr:cNvSpPr>
          <a:spLocks/>
        </xdr:cNvSpPr>
      </xdr:nvSpPr>
      <xdr:spPr>
        <a:xfrm>
          <a:off x="17830800" y="9124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38</xdr:row>
      <xdr:rowOff>114300</xdr:rowOff>
    </xdr:from>
    <xdr:to>
      <xdr:col>33</xdr:col>
      <xdr:colOff>266700</xdr:colOff>
      <xdr:row>40</xdr:row>
      <xdr:rowOff>114300</xdr:rowOff>
    </xdr:to>
    <xdr:sp>
      <xdr:nvSpPr>
        <xdr:cNvPr id="15" name="Line 112"/>
        <xdr:cNvSpPr>
          <a:spLocks/>
        </xdr:cNvSpPr>
      </xdr:nvSpPr>
      <xdr:spPr>
        <a:xfrm flipV="1">
          <a:off x="23755350" y="9763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41</xdr:row>
      <xdr:rowOff>114300</xdr:rowOff>
    </xdr:from>
    <xdr:to>
      <xdr:col>9</xdr:col>
      <xdr:colOff>247650</xdr:colOff>
      <xdr:row>41</xdr:row>
      <xdr:rowOff>114300</xdr:rowOff>
    </xdr:to>
    <xdr:sp>
      <xdr:nvSpPr>
        <xdr:cNvPr id="16" name="Line 214"/>
        <xdr:cNvSpPr>
          <a:spLocks/>
        </xdr:cNvSpPr>
      </xdr:nvSpPr>
      <xdr:spPr>
        <a:xfrm>
          <a:off x="5600700" y="10448925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7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8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41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1734800" y="10334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</xdr:col>
      <xdr:colOff>457200</xdr:colOff>
      <xdr:row>34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104900" y="8734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71,531</a:t>
          </a:r>
        </a:p>
      </xdr:txBody>
    </xdr:sp>
    <xdr:clientData/>
  </xdr:oneCellAnchor>
  <xdr:twoCellAnchor>
    <xdr:from>
      <xdr:col>13</xdr:col>
      <xdr:colOff>266700</xdr:colOff>
      <xdr:row>29</xdr:row>
      <xdr:rowOff>114300</xdr:rowOff>
    </xdr:from>
    <xdr:to>
      <xdr:col>17</xdr:col>
      <xdr:colOff>885825</xdr:colOff>
      <xdr:row>29</xdr:row>
      <xdr:rowOff>114300</xdr:rowOff>
    </xdr:to>
    <xdr:sp>
      <xdr:nvSpPr>
        <xdr:cNvPr id="21" name="Line 297"/>
        <xdr:cNvSpPr>
          <a:spLocks/>
        </xdr:cNvSpPr>
      </xdr:nvSpPr>
      <xdr:spPr>
        <a:xfrm>
          <a:off x="9315450" y="7705725"/>
          <a:ext cx="4048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7</xdr:col>
      <xdr:colOff>247650</xdr:colOff>
      <xdr:row>36</xdr:row>
      <xdr:rowOff>219075</xdr:rowOff>
    </xdr:to>
    <xdr:sp>
      <xdr:nvSpPr>
        <xdr:cNvPr id="22" name="Line 299"/>
        <xdr:cNvSpPr>
          <a:spLocks/>
        </xdr:cNvSpPr>
      </xdr:nvSpPr>
      <xdr:spPr>
        <a:xfrm flipH="1">
          <a:off x="3371850" y="8848725"/>
          <a:ext cx="1466850" cy="561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11</xdr:col>
      <xdr:colOff>266700</xdr:colOff>
      <xdr:row>32</xdr:row>
      <xdr:rowOff>152400</xdr:rowOff>
    </xdr:to>
    <xdr:sp>
      <xdr:nvSpPr>
        <xdr:cNvPr id="23" name="Line 301"/>
        <xdr:cNvSpPr>
          <a:spLocks/>
        </xdr:cNvSpPr>
      </xdr:nvSpPr>
      <xdr:spPr>
        <a:xfrm flipV="1">
          <a:off x="70866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0</xdr:rowOff>
    </xdr:from>
    <xdr:to>
      <xdr:col>9</xdr:col>
      <xdr:colOff>266700</xdr:colOff>
      <xdr:row>33</xdr:row>
      <xdr:rowOff>123825</xdr:rowOff>
    </xdr:to>
    <xdr:sp>
      <xdr:nvSpPr>
        <xdr:cNvPr id="24" name="Line 303"/>
        <xdr:cNvSpPr>
          <a:spLocks/>
        </xdr:cNvSpPr>
      </xdr:nvSpPr>
      <xdr:spPr>
        <a:xfrm flipV="1">
          <a:off x="5600700" y="85058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31</xdr:row>
      <xdr:rowOff>152400</xdr:rowOff>
    </xdr:from>
    <xdr:to>
      <xdr:col>9</xdr:col>
      <xdr:colOff>266700</xdr:colOff>
      <xdr:row>34</xdr:row>
      <xdr:rowOff>114300</xdr:rowOff>
    </xdr:to>
    <xdr:sp>
      <xdr:nvSpPr>
        <xdr:cNvPr id="25" name="Line 304"/>
        <xdr:cNvSpPr>
          <a:spLocks/>
        </xdr:cNvSpPr>
      </xdr:nvSpPr>
      <xdr:spPr>
        <a:xfrm flipH="1">
          <a:off x="4838700" y="8201025"/>
          <a:ext cx="150495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114300</xdr:rowOff>
    </xdr:from>
    <xdr:to>
      <xdr:col>8</xdr:col>
      <xdr:colOff>495300</xdr:colOff>
      <xdr:row>41</xdr:row>
      <xdr:rowOff>152400</xdr:rowOff>
    </xdr:to>
    <xdr:sp>
      <xdr:nvSpPr>
        <xdr:cNvPr id="26" name="Line 306"/>
        <xdr:cNvSpPr>
          <a:spLocks/>
        </xdr:cNvSpPr>
      </xdr:nvSpPr>
      <xdr:spPr>
        <a:xfrm flipV="1">
          <a:off x="485775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42</xdr:row>
      <xdr:rowOff>0</xdr:rowOff>
    </xdr:from>
    <xdr:to>
      <xdr:col>6</xdr:col>
      <xdr:colOff>495300</xdr:colOff>
      <xdr:row>42</xdr:row>
      <xdr:rowOff>142875</xdr:rowOff>
    </xdr:to>
    <xdr:sp>
      <xdr:nvSpPr>
        <xdr:cNvPr id="27" name="Line 307"/>
        <xdr:cNvSpPr>
          <a:spLocks/>
        </xdr:cNvSpPr>
      </xdr:nvSpPr>
      <xdr:spPr>
        <a:xfrm flipV="1">
          <a:off x="3371850" y="10563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114300</xdr:rowOff>
    </xdr:from>
    <xdr:to>
      <xdr:col>4</xdr:col>
      <xdr:colOff>495300</xdr:colOff>
      <xdr:row>46</xdr:row>
      <xdr:rowOff>114300</xdr:rowOff>
    </xdr:to>
    <xdr:sp>
      <xdr:nvSpPr>
        <xdr:cNvPr id="28" name="Line 308"/>
        <xdr:cNvSpPr>
          <a:spLocks/>
        </xdr:cNvSpPr>
      </xdr:nvSpPr>
      <xdr:spPr>
        <a:xfrm flipV="1">
          <a:off x="400050" y="109061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24</xdr:col>
      <xdr:colOff>495300</xdr:colOff>
      <xdr:row>36</xdr:row>
      <xdr:rowOff>219075</xdr:rowOff>
    </xdr:to>
    <xdr:sp>
      <xdr:nvSpPr>
        <xdr:cNvPr id="29" name="Line 309"/>
        <xdr:cNvSpPr>
          <a:spLocks/>
        </xdr:cNvSpPr>
      </xdr:nvSpPr>
      <xdr:spPr>
        <a:xfrm flipH="1" flipV="1">
          <a:off x="17811750" y="8848725"/>
          <a:ext cx="1504950" cy="561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32</xdr:row>
      <xdr:rowOff>114300</xdr:rowOff>
    </xdr:from>
    <xdr:to>
      <xdr:col>19</xdr:col>
      <xdr:colOff>942975</xdr:colOff>
      <xdr:row>32</xdr:row>
      <xdr:rowOff>152400</xdr:rowOff>
    </xdr:to>
    <xdr:sp>
      <xdr:nvSpPr>
        <xdr:cNvPr id="30" name="Line 311"/>
        <xdr:cNvSpPr>
          <a:spLocks/>
        </xdr:cNvSpPr>
      </xdr:nvSpPr>
      <xdr:spPr>
        <a:xfrm>
          <a:off x="146208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30</xdr:row>
      <xdr:rowOff>0</xdr:rowOff>
    </xdr:from>
    <xdr:to>
      <xdr:col>20</xdr:col>
      <xdr:colOff>200025</xdr:colOff>
      <xdr:row>30</xdr:row>
      <xdr:rowOff>133350</xdr:rowOff>
    </xdr:to>
    <xdr:sp>
      <xdr:nvSpPr>
        <xdr:cNvPr id="31" name="Line 312"/>
        <xdr:cNvSpPr>
          <a:spLocks/>
        </xdr:cNvSpPr>
      </xdr:nvSpPr>
      <xdr:spPr>
        <a:xfrm>
          <a:off x="14849475" y="78200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42</xdr:row>
      <xdr:rowOff>133350</xdr:rowOff>
    </xdr:from>
    <xdr:to>
      <xdr:col>4</xdr:col>
      <xdr:colOff>495300</xdr:colOff>
      <xdr:row>44</xdr:row>
      <xdr:rowOff>114300</xdr:rowOff>
    </xdr:to>
    <xdr:sp>
      <xdr:nvSpPr>
        <xdr:cNvPr id="32" name="Line 313"/>
        <xdr:cNvSpPr>
          <a:spLocks/>
        </xdr:cNvSpPr>
      </xdr:nvSpPr>
      <xdr:spPr>
        <a:xfrm flipV="1">
          <a:off x="1885950" y="1069657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45</xdr:row>
      <xdr:rowOff>114300</xdr:rowOff>
    </xdr:from>
    <xdr:to>
      <xdr:col>2</xdr:col>
      <xdr:colOff>495300</xdr:colOff>
      <xdr:row>47</xdr:row>
      <xdr:rowOff>95250</xdr:rowOff>
    </xdr:to>
    <xdr:sp>
      <xdr:nvSpPr>
        <xdr:cNvPr id="33" name="Line 314"/>
        <xdr:cNvSpPr>
          <a:spLocks/>
        </xdr:cNvSpPr>
      </xdr:nvSpPr>
      <xdr:spPr>
        <a:xfrm flipV="1">
          <a:off x="400050" y="1136332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361950</xdr:colOff>
      <xdr:row>43</xdr:row>
      <xdr:rowOff>9525</xdr:rowOff>
    </xdr:from>
    <xdr:to>
      <xdr:col>15</xdr:col>
      <xdr:colOff>619125</xdr:colOff>
      <xdr:row>45</xdr:row>
      <xdr:rowOff>0</xdr:rowOff>
    </xdr:to>
    <xdr:pic>
      <xdr:nvPicPr>
        <xdr:cNvPr id="3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35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115062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16</xdr:col>
      <xdr:colOff>228600</xdr:colOff>
      <xdr:row>29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17348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16</xdr:col>
      <xdr:colOff>228600</xdr:colOff>
      <xdr:row>32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117348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942975</xdr:colOff>
      <xdr:row>32</xdr:row>
      <xdr:rowOff>152400</xdr:rowOff>
    </xdr:from>
    <xdr:to>
      <xdr:col>20</xdr:col>
      <xdr:colOff>714375</xdr:colOff>
      <xdr:row>33</xdr:row>
      <xdr:rowOff>0</xdr:rowOff>
    </xdr:to>
    <xdr:sp>
      <xdr:nvSpPr>
        <xdr:cNvPr id="38" name="Line 391"/>
        <xdr:cNvSpPr>
          <a:spLocks/>
        </xdr:cNvSpPr>
      </xdr:nvSpPr>
      <xdr:spPr>
        <a:xfrm>
          <a:off x="1536382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33</xdr:row>
      <xdr:rowOff>123825</xdr:rowOff>
    </xdr:from>
    <xdr:to>
      <xdr:col>22</xdr:col>
      <xdr:colOff>476250</xdr:colOff>
      <xdr:row>34</xdr:row>
      <xdr:rowOff>114300</xdr:rowOff>
    </xdr:to>
    <xdr:sp>
      <xdr:nvSpPr>
        <xdr:cNvPr id="39" name="Line 392"/>
        <xdr:cNvSpPr>
          <a:spLocks/>
        </xdr:cNvSpPr>
      </xdr:nvSpPr>
      <xdr:spPr>
        <a:xfrm>
          <a:off x="16840200" y="8629650"/>
          <a:ext cx="9715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36</xdr:row>
      <xdr:rowOff>76200</xdr:rowOff>
    </xdr:from>
    <xdr:to>
      <xdr:col>14</xdr:col>
      <xdr:colOff>685800</xdr:colOff>
      <xdr:row>37</xdr:row>
      <xdr:rowOff>152400</xdr:rowOff>
    </xdr:to>
    <xdr:grpSp>
      <xdr:nvGrpSpPr>
        <xdr:cNvPr id="40" name="Group 403"/>
        <xdr:cNvGrpSpPr>
          <a:grpSpLocks/>
        </xdr:cNvGrpSpPr>
      </xdr:nvGrpSpPr>
      <xdr:grpSpPr>
        <a:xfrm>
          <a:off x="5686425" y="9267825"/>
          <a:ext cx="4562475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40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581025</xdr:colOff>
      <xdr:row>39</xdr:row>
      <xdr:rowOff>76200</xdr:rowOff>
    </xdr:from>
    <xdr:to>
      <xdr:col>14</xdr:col>
      <xdr:colOff>685800</xdr:colOff>
      <xdr:row>40</xdr:row>
      <xdr:rowOff>152400</xdr:rowOff>
    </xdr:to>
    <xdr:grpSp>
      <xdr:nvGrpSpPr>
        <xdr:cNvPr id="48" name="Group 411"/>
        <xdr:cNvGrpSpPr>
          <a:grpSpLocks/>
        </xdr:cNvGrpSpPr>
      </xdr:nvGrpSpPr>
      <xdr:grpSpPr>
        <a:xfrm>
          <a:off x="5686425" y="9953625"/>
          <a:ext cx="4562475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41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1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36</xdr:row>
      <xdr:rowOff>219075</xdr:rowOff>
    </xdr:from>
    <xdr:to>
      <xdr:col>3</xdr:col>
      <xdr:colOff>419100</xdr:colOff>
      <xdr:row>38</xdr:row>
      <xdr:rowOff>114300</xdr:rowOff>
    </xdr:to>
    <xdr:grpSp>
      <xdr:nvGrpSpPr>
        <xdr:cNvPr id="56" name="Group 435"/>
        <xdr:cNvGrpSpPr>
          <a:grpSpLocks noChangeAspect="1"/>
        </xdr:cNvGrpSpPr>
      </xdr:nvGrpSpPr>
      <xdr:grpSpPr>
        <a:xfrm>
          <a:off x="17240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36</xdr:row>
      <xdr:rowOff>219075</xdr:rowOff>
    </xdr:from>
    <xdr:to>
      <xdr:col>33</xdr:col>
      <xdr:colOff>419100</xdr:colOff>
      <xdr:row>38</xdr:row>
      <xdr:rowOff>114300</xdr:rowOff>
    </xdr:to>
    <xdr:grpSp>
      <xdr:nvGrpSpPr>
        <xdr:cNvPr id="59" name="Group 438"/>
        <xdr:cNvGrpSpPr>
          <a:grpSpLocks noChangeAspect="1"/>
        </xdr:cNvGrpSpPr>
      </xdr:nvGrpSpPr>
      <xdr:grpSpPr>
        <a:xfrm>
          <a:off x="258413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62" name="Group 441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37</xdr:row>
      <xdr:rowOff>0</xdr:rowOff>
    </xdr:from>
    <xdr:to>
      <xdr:col>23</xdr:col>
      <xdr:colOff>285750</xdr:colOff>
      <xdr:row>38</xdr:row>
      <xdr:rowOff>0</xdr:rowOff>
    </xdr:to>
    <xdr:grpSp>
      <xdr:nvGrpSpPr>
        <xdr:cNvPr id="65" name="Group 444"/>
        <xdr:cNvGrpSpPr>
          <a:grpSpLocks/>
        </xdr:cNvGrpSpPr>
      </xdr:nvGrpSpPr>
      <xdr:grpSpPr>
        <a:xfrm>
          <a:off x="1854517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4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34</xdr:row>
      <xdr:rowOff>0</xdr:rowOff>
    </xdr:from>
    <xdr:to>
      <xdr:col>21</xdr:col>
      <xdr:colOff>504825</xdr:colOff>
      <xdr:row>35</xdr:row>
      <xdr:rowOff>0</xdr:rowOff>
    </xdr:to>
    <xdr:grpSp>
      <xdr:nvGrpSpPr>
        <xdr:cNvPr id="69" name="Group 448"/>
        <xdr:cNvGrpSpPr>
          <a:grpSpLocks/>
        </xdr:cNvGrpSpPr>
      </xdr:nvGrpSpPr>
      <xdr:grpSpPr>
        <a:xfrm>
          <a:off x="168211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4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34</xdr:row>
      <xdr:rowOff>0</xdr:rowOff>
    </xdr:from>
    <xdr:to>
      <xdr:col>8</xdr:col>
      <xdr:colOff>514350</xdr:colOff>
      <xdr:row>35</xdr:row>
      <xdr:rowOff>0</xdr:rowOff>
    </xdr:to>
    <xdr:grpSp>
      <xdr:nvGrpSpPr>
        <xdr:cNvPr id="73" name="Group 452"/>
        <xdr:cNvGrpSpPr>
          <a:grpSpLocks/>
        </xdr:cNvGrpSpPr>
      </xdr:nvGrpSpPr>
      <xdr:grpSpPr>
        <a:xfrm>
          <a:off x="55721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4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39</xdr:row>
      <xdr:rowOff>0</xdr:rowOff>
    </xdr:from>
    <xdr:to>
      <xdr:col>8</xdr:col>
      <xdr:colOff>514350</xdr:colOff>
      <xdr:row>40</xdr:row>
      <xdr:rowOff>0</xdr:rowOff>
    </xdr:to>
    <xdr:grpSp>
      <xdr:nvGrpSpPr>
        <xdr:cNvPr id="77" name="Group 456"/>
        <xdr:cNvGrpSpPr>
          <a:grpSpLocks/>
        </xdr:cNvGrpSpPr>
      </xdr:nvGrpSpPr>
      <xdr:grpSpPr>
        <a:xfrm>
          <a:off x="557212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4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41</xdr:row>
      <xdr:rowOff>114300</xdr:rowOff>
    </xdr:from>
    <xdr:to>
      <xdr:col>9</xdr:col>
      <xdr:colOff>409575</xdr:colOff>
      <xdr:row>43</xdr:row>
      <xdr:rowOff>28575</xdr:rowOff>
    </xdr:to>
    <xdr:grpSp>
      <xdr:nvGrpSpPr>
        <xdr:cNvPr id="81" name="Group 460"/>
        <xdr:cNvGrpSpPr>
          <a:grpSpLocks/>
        </xdr:cNvGrpSpPr>
      </xdr:nvGrpSpPr>
      <xdr:grpSpPr>
        <a:xfrm>
          <a:off x="6172200" y="10448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38</xdr:row>
      <xdr:rowOff>114300</xdr:rowOff>
    </xdr:from>
    <xdr:to>
      <xdr:col>5</xdr:col>
      <xdr:colOff>419100</xdr:colOff>
      <xdr:row>40</xdr:row>
      <xdr:rowOff>28575</xdr:rowOff>
    </xdr:to>
    <xdr:grpSp>
      <xdr:nvGrpSpPr>
        <xdr:cNvPr id="84" name="Group 463"/>
        <xdr:cNvGrpSpPr>
          <a:grpSpLocks noChangeAspect="1"/>
        </xdr:cNvGrpSpPr>
      </xdr:nvGrpSpPr>
      <xdr:grpSpPr>
        <a:xfrm>
          <a:off x="32099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35</xdr:row>
      <xdr:rowOff>95250</xdr:rowOff>
    </xdr:from>
    <xdr:to>
      <xdr:col>5</xdr:col>
      <xdr:colOff>419100</xdr:colOff>
      <xdr:row>36</xdr:row>
      <xdr:rowOff>219075</xdr:rowOff>
    </xdr:to>
    <xdr:grpSp>
      <xdr:nvGrpSpPr>
        <xdr:cNvPr id="87" name="Group 466"/>
        <xdr:cNvGrpSpPr>
          <a:grpSpLocks noChangeAspect="1"/>
        </xdr:cNvGrpSpPr>
      </xdr:nvGrpSpPr>
      <xdr:grpSpPr>
        <a:xfrm>
          <a:off x="3209925" y="9058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35</xdr:row>
      <xdr:rowOff>114300</xdr:rowOff>
    </xdr:from>
    <xdr:to>
      <xdr:col>8</xdr:col>
      <xdr:colOff>495300</xdr:colOff>
      <xdr:row>35</xdr:row>
      <xdr:rowOff>161925</xdr:rowOff>
    </xdr:to>
    <xdr:sp>
      <xdr:nvSpPr>
        <xdr:cNvPr id="90" name="Line 477"/>
        <xdr:cNvSpPr>
          <a:spLocks/>
        </xdr:cNvSpPr>
      </xdr:nvSpPr>
      <xdr:spPr>
        <a:xfrm flipV="1">
          <a:off x="4857750" y="90773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123825</xdr:rowOff>
    </xdr:from>
    <xdr:to>
      <xdr:col>8</xdr:col>
      <xdr:colOff>495300</xdr:colOff>
      <xdr:row>34</xdr:row>
      <xdr:rowOff>114300</xdr:rowOff>
    </xdr:to>
    <xdr:sp>
      <xdr:nvSpPr>
        <xdr:cNvPr id="91" name="Line 479"/>
        <xdr:cNvSpPr>
          <a:spLocks/>
        </xdr:cNvSpPr>
      </xdr:nvSpPr>
      <xdr:spPr>
        <a:xfrm flipV="1">
          <a:off x="4838700" y="8629650"/>
          <a:ext cx="76200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152400</xdr:rowOff>
    </xdr:from>
    <xdr:to>
      <xdr:col>10</xdr:col>
      <xdr:colOff>495300</xdr:colOff>
      <xdr:row>33</xdr:row>
      <xdr:rowOff>0</xdr:rowOff>
    </xdr:to>
    <xdr:sp>
      <xdr:nvSpPr>
        <xdr:cNvPr id="92" name="Line 480"/>
        <xdr:cNvSpPr>
          <a:spLocks/>
        </xdr:cNvSpPr>
      </xdr:nvSpPr>
      <xdr:spPr>
        <a:xfrm flipV="1">
          <a:off x="63436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209550</xdr:rowOff>
    </xdr:from>
    <xdr:to>
      <xdr:col>7</xdr:col>
      <xdr:colOff>409575</xdr:colOff>
      <xdr:row>34</xdr:row>
      <xdr:rowOff>114300</xdr:rowOff>
    </xdr:to>
    <xdr:grpSp>
      <xdr:nvGrpSpPr>
        <xdr:cNvPr id="93" name="Group 483"/>
        <xdr:cNvGrpSpPr>
          <a:grpSpLocks noChangeAspect="1"/>
        </xdr:cNvGrpSpPr>
      </xdr:nvGrpSpPr>
      <xdr:grpSpPr>
        <a:xfrm>
          <a:off x="46863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4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142875</xdr:rowOff>
    </xdr:from>
    <xdr:to>
      <xdr:col>10</xdr:col>
      <xdr:colOff>495300</xdr:colOff>
      <xdr:row>31</xdr:row>
      <xdr:rowOff>152400</xdr:rowOff>
    </xdr:to>
    <xdr:sp>
      <xdr:nvSpPr>
        <xdr:cNvPr id="96" name="Line 487"/>
        <xdr:cNvSpPr>
          <a:spLocks/>
        </xdr:cNvSpPr>
      </xdr:nvSpPr>
      <xdr:spPr>
        <a:xfrm flipV="1">
          <a:off x="6343650" y="7962900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142875</xdr:rowOff>
    </xdr:to>
    <xdr:sp>
      <xdr:nvSpPr>
        <xdr:cNvPr id="97" name="Line 488"/>
        <xdr:cNvSpPr>
          <a:spLocks/>
        </xdr:cNvSpPr>
      </xdr:nvSpPr>
      <xdr:spPr>
        <a:xfrm flipV="1">
          <a:off x="7086600" y="7820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152400</xdr:rowOff>
    </xdr:from>
    <xdr:to>
      <xdr:col>12</xdr:col>
      <xdr:colOff>495300</xdr:colOff>
      <xdr:row>30</xdr:row>
      <xdr:rowOff>0</xdr:rowOff>
    </xdr:to>
    <xdr:sp>
      <xdr:nvSpPr>
        <xdr:cNvPr id="98" name="Line 489"/>
        <xdr:cNvSpPr>
          <a:spLocks/>
        </xdr:cNvSpPr>
      </xdr:nvSpPr>
      <xdr:spPr>
        <a:xfrm flipV="1">
          <a:off x="78295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13</xdr:col>
      <xdr:colOff>266700</xdr:colOff>
      <xdr:row>29</xdr:row>
      <xdr:rowOff>152400</xdr:rowOff>
    </xdr:to>
    <xdr:sp>
      <xdr:nvSpPr>
        <xdr:cNvPr id="99" name="Line 490"/>
        <xdr:cNvSpPr>
          <a:spLocks/>
        </xdr:cNvSpPr>
      </xdr:nvSpPr>
      <xdr:spPr>
        <a:xfrm flipV="1">
          <a:off x="85725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29</xdr:row>
      <xdr:rowOff>57150</xdr:rowOff>
    </xdr:from>
    <xdr:to>
      <xdr:col>10</xdr:col>
      <xdr:colOff>666750</xdr:colOff>
      <xdr:row>29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690562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31</xdr:row>
      <xdr:rowOff>57150</xdr:rowOff>
    </xdr:from>
    <xdr:to>
      <xdr:col>10</xdr:col>
      <xdr:colOff>666750</xdr:colOff>
      <xdr:row>31</xdr:row>
      <xdr:rowOff>180975</xdr:rowOff>
    </xdr:to>
    <xdr:sp>
      <xdr:nvSpPr>
        <xdr:cNvPr id="101" name="kreslení 16"/>
        <xdr:cNvSpPr>
          <a:spLocks/>
        </xdr:cNvSpPr>
      </xdr:nvSpPr>
      <xdr:spPr>
        <a:xfrm>
          <a:off x="69056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152400</xdr:rowOff>
    </xdr:from>
    <xdr:to>
      <xdr:col>7</xdr:col>
      <xdr:colOff>266700</xdr:colOff>
      <xdr:row>42</xdr:row>
      <xdr:rowOff>0</xdr:rowOff>
    </xdr:to>
    <xdr:sp>
      <xdr:nvSpPr>
        <xdr:cNvPr id="102" name="Line 496"/>
        <xdr:cNvSpPr>
          <a:spLocks/>
        </xdr:cNvSpPr>
      </xdr:nvSpPr>
      <xdr:spPr>
        <a:xfrm flipV="1">
          <a:off x="411480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142875</xdr:rowOff>
    </xdr:from>
    <xdr:to>
      <xdr:col>5</xdr:col>
      <xdr:colOff>266700</xdr:colOff>
      <xdr:row>43</xdr:row>
      <xdr:rowOff>114300</xdr:rowOff>
    </xdr:to>
    <xdr:sp>
      <xdr:nvSpPr>
        <xdr:cNvPr id="103" name="Line 506"/>
        <xdr:cNvSpPr>
          <a:spLocks/>
        </xdr:cNvSpPr>
      </xdr:nvSpPr>
      <xdr:spPr>
        <a:xfrm flipV="1">
          <a:off x="2628900" y="10706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43</xdr:row>
      <xdr:rowOff>47625</xdr:rowOff>
    </xdr:from>
    <xdr:to>
      <xdr:col>5</xdr:col>
      <xdr:colOff>438150</xdr:colOff>
      <xdr:row>43</xdr:row>
      <xdr:rowOff>171450</xdr:rowOff>
    </xdr:to>
    <xdr:sp>
      <xdr:nvSpPr>
        <xdr:cNvPr id="104" name="kreslení 427"/>
        <xdr:cNvSpPr>
          <a:spLocks/>
        </xdr:cNvSpPr>
      </xdr:nvSpPr>
      <xdr:spPr>
        <a:xfrm>
          <a:off x="3190875" y="10839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314325</xdr:colOff>
      <xdr:row>44</xdr:row>
      <xdr:rowOff>57150</xdr:rowOff>
    </xdr:from>
    <xdr:to>
      <xdr:col>2</xdr:col>
      <xdr:colOff>666750</xdr:colOff>
      <xdr:row>44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962025" y="11077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35</xdr:row>
      <xdr:rowOff>114300</xdr:rowOff>
    </xdr:from>
    <xdr:to>
      <xdr:col>22</xdr:col>
      <xdr:colOff>495300</xdr:colOff>
      <xdr:row>35</xdr:row>
      <xdr:rowOff>161925</xdr:rowOff>
    </xdr:to>
    <xdr:sp>
      <xdr:nvSpPr>
        <xdr:cNvPr id="106" name="Line 510"/>
        <xdr:cNvSpPr>
          <a:spLocks/>
        </xdr:cNvSpPr>
      </xdr:nvSpPr>
      <xdr:spPr>
        <a:xfrm>
          <a:off x="17087850" y="90773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35</xdr:row>
      <xdr:rowOff>95250</xdr:rowOff>
    </xdr:from>
    <xdr:to>
      <xdr:col>24</xdr:col>
      <xdr:colOff>647700</xdr:colOff>
      <xdr:row>36</xdr:row>
      <xdr:rowOff>219075</xdr:rowOff>
    </xdr:to>
    <xdr:grpSp>
      <xdr:nvGrpSpPr>
        <xdr:cNvPr id="107" name="Group 518"/>
        <xdr:cNvGrpSpPr>
          <a:grpSpLocks noChangeAspect="1"/>
        </xdr:cNvGrpSpPr>
      </xdr:nvGrpSpPr>
      <xdr:grpSpPr>
        <a:xfrm>
          <a:off x="19164300" y="9058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40</xdr:row>
      <xdr:rowOff>114300</xdr:rowOff>
    </xdr:from>
    <xdr:to>
      <xdr:col>30</xdr:col>
      <xdr:colOff>476250</xdr:colOff>
      <xdr:row>41</xdr:row>
      <xdr:rowOff>0</xdr:rowOff>
    </xdr:to>
    <xdr:sp>
      <xdr:nvSpPr>
        <xdr:cNvPr id="110" name="Line 521"/>
        <xdr:cNvSpPr>
          <a:spLocks/>
        </xdr:cNvSpPr>
      </xdr:nvSpPr>
      <xdr:spPr>
        <a:xfrm flipV="1">
          <a:off x="2301240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42</xdr:row>
      <xdr:rowOff>47625</xdr:rowOff>
    </xdr:from>
    <xdr:to>
      <xdr:col>29</xdr:col>
      <xdr:colOff>0</xdr:colOff>
      <xdr:row>42</xdr:row>
      <xdr:rowOff>171450</xdr:rowOff>
    </xdr:to>
    <xdr:sp>
      <xdr:nvSpPr>
        <xdr:cNvPr id="111" name="kreslení 417"/>
        <xdr:cNvSpPr>
          <a:spLocks/>
        </xdr:cNvSpPr>
      </xdr:nvSpPr>
      <xdr:spPr>
        <a:xfrm>
          <a:off x="22412325" y="10610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209550</xdr:rowOff>
    </xdr:from>
    <xdr:to>
      <xdr:col>22</xdr:col>
      <xdr:colOff>628650</xdr:colOff>
      <xdr:row>34</xdr:row>
      <xdr:rowOff>114300</xdr:rowOff>
    </xdr:to>
    <xdr:grpSp>
      <xdr:nvGrpSpPr>
        <xdr:cNvPr id="112" name="Group 527"/>
        <xdr:cNvGrpSpPr>
          <a:grpSpLocks noChangeAspect="1"/>
        </xdr:cNvGrpSpPr>
      </xdr:nvGrpSpPr>
      <xdr:grpSpPr>
        <a:xfrm>
          <a:off x="176593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5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942975</xdr:colOff>
      <xdr:row>31</xdr:row>
      <xdr:rowOff>142875</xdr:rowOff>
    </xdr:from>
    <xdr:to>
      <xdr:col>22</xdr:col>
      <xdr:colOff>476250</xdr:colOff>
      <xdr:row>34</xdr:row>
      <xdr:rowOff>114300</xdr:rowOff>
    </xdr:to>
    <xdr:sp>
      <xdr:nvSpPr>
        <xdr:cNvPr id="115" name="Line 540"/>
        <xdr:cNvSpPr>
          <a:spLocks/>
        </xdr:cNvSpPr>
      </xdr:nvSpPr>
      <xdr:spPr>
        <a:xfrm>
          <a:off x="16335375" y="8191500"/>
          <a:ext cx="1476375" cy="657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33</xdr:row>
      <xdr:rowOff>0</xdr:rowOff>
    </xdr:from>
    <xdr:to>
      <xdr:col>21</xdr:col>
      <xdr:colOff>476250</xdr:colOff>
      <xdr:row>33</xdr:row>
      <xdr:rowOff>123825</xdr:rowOff>
    </xdr:to>
    <xdr:sp>
      <xdr:nvSpPr>
        <xdr:cNvPr id="116" name="Line 544"/>
        <xdr:cNvSpPr>
          <a:spLocks/>
        </xdr:cNvSpPr>
      </xdr:nvSpPr>
      <xdr:spPr>
        <a:xfrm>
          <a:off x="16106775" y="8505825"/>
          <a:ext cx="7334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133350</xdr:rowOff>
    </xdr:from>
    <xdr:to>
      <xdr:col>20</xdr:col>
      <xdr:colOff>942975</xdr:colOff>
      <xdr:row>31</xdr:row>
      <xdr:rowOff>142875</xdr:rowOff>
    </xdr:to>
    <xdr:sp>
      <xdr:nvSpPr>
        <xdr:cNvPr id="117" name="Line 545"/>
        <xdr:cNvSpPr>
          <a:spLocks/>
        </xdr:cNvSpPr>
      </xdr:nvSpPr>
      <xdr:spPr>
        <a:xfrm>
          <a:off x="15592425" y="7953375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29</xdr:row>
      <xdr:rowOff>152400</xdr:rowOff>
    </xdr:from>
    <xdr:to>
      <xdr:col>19</xdr:col>
      <xdr:colOff>428625</xdr:colOff>
      <xdr:row>30</xdr:row>
      <xdr:rowOff>0</xdr:rowOff>
    </xdr:to>
    <xdr:sp>
      <xdr:nvSpPr>
        <xdr:cNvPr id="118" name="Line 546"/>
        <xdr:cNvSpPr>
          <a:spLocks/>
        </xdr:cNvSpPr>
      </xdr:nvSpPr>
      <xdr:spPr>
        <a:xfrm>
          <a:off x="1410652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29</xdr:row>
      <xdr:rowOff>114300</xdr:rowOff>
    </xdr:from>
    <xdr:to>
      <xdr:col>18</xdr:col>
      <xdr:colOff>657225</xdr:colOff>
      <xdr:row>29</xdr:row>
      <xdr:rowOff>152400</xdr:rowOff>
    </xdr:to>
    <xdr:sp>
      <xdr:nvSpPr>
        <xdr:cNvPr id="119" name="Line 549"/>
        <xdr:cNvSpPr>
          <a:spLocks/>
        </xdr:cNvSpPr>
      </xdr:nvSpPr>
      <xdr:spPr>
        <a:xfrm>
          <a:off x="1336357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15062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20</xdr:col>
      <xdr:colOff>0</xdr:colOff>
      <xdr:row>29</xdr:row>
      <xdr:rowOff>57150</xdr:rowOff>
    </xdr:from>
    <xdr:to>
      <xdr:col>20</xdr:col>
      <xdr:colOff>352425</xdr:colOff>
      <xdr:row>29</xdr:row>
      <xdr:rowOff>180975</xdr:rowOff>
    </xdr:to>
    <xdr:sp>
      <xdr:nvSpPr>
        <xdr:cNvPr id="121" name="kreslení 12"/>
        <xdr:cNvSpPr>
          <a:spLocks/>
        </xdr:cNvSpPr>
      </xdr:nvSpPr>
      <xdr:spPr>
        <a:xfrm>
          <a:off x="15392400" y="7648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31</xdr:row>
      <xdr:rowOff>57150</xdr:rowOff>
    </xdr:from>
    <xdr:to>
      <xdr:col>20</xdr:col>
      <xdr:colOff>352425</xdr:colOff>
      <xdr:row>31</xdr:row>
      <xdr:rowOff>180975</xdr:rowOff>
    </xdr:to>
    <xdr:sp>
      <xdr:nvSpPr>
        <xdr:cNvPr id="122" name="kreslení 12"/>
        <xdr:cNvSpPr>
          <a:spLocks/>
        </xdr:cNvSpPr>
      </xdr:nvSpPr>
      <xdr:spPr>
        <a:xfrm>
          <a:off x="153924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123" name="Group 556"/>
        <xdr:cNvGrpSpPr>
          <a:grpSpLocks noChangeAspect="1"/>
        </xdr:cNvGrpSpPr>
      </xdr:nvGrpSpPr>
      <xdr:grpSpPr>
        <a:xfrm>
          <a:off x="27270075" y="94392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24" name="Line 55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55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55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56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56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6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130" name="Group 563"/>
        <xdr:cNvGrpSpPr>
          <a:grpSpLocks noChangeAspect="1"/>
        </xdr:cNvGrpSpPr>
      </xdr:nvGrpSpPr>
      <xdr:grpSpPr>
        <a:xfrm>
          <a:off x="257175" y="9896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31" name="Line 56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56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56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6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6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6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37" name="Oval 57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36</xdr:row>
      <xdr:rowOff>114300</xdr:rowOff>
    </xdr:from>
    <xdr:to>
      <xdr:col>16</xdr:col>
      <xdr:colOff>19050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885950" y="93059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16</xdr:col>
      <xdr:colOff>47625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829550" y="8391525"/>
          <a:ext cx="3724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</xdr:col>
      <xdr:colOff>266700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33350" y="93059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32</xdr:row>
      <xdr:rowOff>114300</xdr:rowOff>
    </xdr:from>
    <xdr:to>
      <xdr:col>19</xdr:col>
      <xdr:colOff>428625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2458700" y="83915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0</xdr:rowOff>
    </xdr:from>
    <xdr:to>
      <xdr:col>9</xdr:col>
      <xdr:colOff>266700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885950" y="8505825"/>
          <a:ext cx="44577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114300</xdr:rowOff>
    </xdr:from>
    <xdr:to>
      <xdr:col>9</xdr:col>
      <xdr:colOff>247650</xdr:colOff>
      <xdr:row>39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3371850" y="93059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0</xdr:rowOff>
    </xdr:from>
    <xdr:to>
      <xdr:col>26</xdr:col>
      <xdr:colOff>495300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16335375" y="8505825"/>
          <a:ext cx="4467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114300</xdr:rowOff>
    </xdr:from>
    <xdr:to>
      <xdr:col>27</xdr:col>
      <xdr:colOff>247650</xdr:colOff>
      <xdr:row>39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324600" y="9991725"/>
          <a:ext cx="1520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430125" y="93059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Pec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16192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76200</xdr:rowOff>
    </xdr:from>
    <xdr:to>
      <xdr:col>28</xdr:col>
      <xdr:colOff>476250</xdr:colOff>
      <xdr:row>39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2152650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39</xdr:row>
      <xdr:rowOff>0</xdr:rowOff>
    </xdr:from>
    <xdr:to>
      <xdr:col>29</xdr:col>
      <xdr:colOff>247650</xdr:colOff>
      <xdr:row>39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222694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152400</xdr:rowOff>
    </xdr:from>
    <xdr:to>
      <xdr:col>20</xdr:col>
      <xdr:colOff>942975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55924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2375535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114300</xdr:rowOff>
    </xdr:from>
    <xdr:to>
      <xdr:col>9</xdr:col>
      <xdr:colOff>247650</xdr:colOff>
      <xdr:row>39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600700" y="9991725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1049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71,531</a:t>
          </a:r>
        </a:p>
      </xdr:txBody>
    </xdr:sp>
    <xdr:clientData/>
  </xdr:one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39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485775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40</xdr:row>
      <xdr:rowOff>0</xdr:rowOff>
    </xdr:from>
    <xdr:to>
      <xdr:col>6</xdr:col>
      <xdr:colOff>495300</xdr:colOff>
      <xdr:row>40</xdr:row>
      <xdr:rowOff>142875</xdr:rowOff>
    </xdr:to>
    <xdr:sp>
      <xdr:nvSpPr>
        <xdr:cNvPr id="22" name="Line 22"/>
        <xdr:cNvSpPr>
          <a:spLocks/>
        </xdr:cNvSpPr>
      </xdr:nvSpPr>
      <xdr:spPr>
        <a:xfrm flipV="1">
          <a:off x="3371850" y="10106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114300</xdr:rowOff>
    </xdr:from>
    <xdr:to>
      <xdr:col>4</xdr:col>
      <xdr:colOff>495300</xdr:colOff>
      <xdr:row>44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400050" y="104489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40</xdr:row>
      <xdr:rowOff>133350</xdr:rowOff>
    </xdr:from>
    <xdr:to>
      <xdr:col>4</xdr:col>
      <xdr:colOff>495300</xdr:colOff>
      <xdr:row>42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1885950" y="1023937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114300</xdr:rowOff>
    </xdr:from>
    <xdr:to>
      <xdr:col>2</xdr:col>
      <xdr:colOff>495300</xdr:colOff>
      <xdr:row>45</xdr:row>
      <xdr:rowOff>95250</xdr:rowOff>
    </xdr:to>
    <xdr:sp>
      <xdr:nvSpPr>
        <xdr:cNvPr id="25" name="Line 25"/>
        <xdr:cNvSpPr>
          <a:spLocks/>
        </xdr:cNvSpPr>
      </xdr:nvSpPr>
      <xdr:spPr>
        <a:xfrm flipV="1">
          <a:off x="400050" y="10906125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361950</xdr:colOff>
      <xdr:row>41</xdr:row>
      <xdr:rowOff>9525</xdr:rowOff>
    </xdr:from>
    <xdr:to>
      <xdr:col>15</xdr:col>
      <xdr:colOff>619125</xdr:colOff>
      <xdr:row>43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34</xdr:row>
      <xdr:rowOff>219075</xdr:rowOff>
    </xdr:from>
    <xdr:to>
      <xdr:col>3</xdr:col>
      <xdr:colOff>419100</xdr:colOff>
      <xdr:row>36</xdr:row>
      <xdr:rowOff>114300</xdr:rowOff>
    </xdr:to>
    <xdr:grpSp>
      <xdr:nvGrpSpPr>
        <xdr:cNvPr id="27" name="Group 27"/>
        <xdr:cNvGrpSpPr>
          <a:grpSpLocks noChangeAspect="1"/>
        </xdr:cNvGrpSpPr>
      </xdr:nvGrpSpPr>
      <xdr:grpSpPr>
        <a:xfrm>
          <a:off x="17240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258413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3" name="Group 3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35</xdr:row>
      <xdr:rowOff>0</xdr:rowOff>
    </xdr:from>
    <xdr:to>
      <xdr:col>23</xdr:col>
      <xdr:colOff>276225</xdr:colOff>
      <xdr:row>36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85356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37</xdr:row>
      <xdr:rowOff>0</xdr:rowOff>
    </xdr:from>
    <xdr:to>
      <xdr:col>8</xdr:col>
      <xdr:colOff>514350</xdr:colOff>
      <xdr:row>38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55721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39</xdr:row>
      <xdr:rowOff>114300</xdr:rowOff>
    </xdr:from>
    <xdr:to>
      <xdr:col>9</xdr:col>
      <xdr:colOff>409575</xdr:colOff>
      <xdr:row>41</xdr:row>
      <xdr:rowOff>28575</xdr:rowOff>
    </xdr:to>
    <xdr:grpSp>
      <xdr:nvGrpSpPr>
        <xdr:cNvPr id="44" name="Group 44"/>
        <xdr:cNvGrpSpPr>
          <a:grpSpLocks/>
        </xdr:cNvGrpSpPr>
      </xdr:nvGrpSpPr>
      <xdr:grpSpPr>
        <a:xfrm>
          <a:off x="61722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114300</xdr:rowOff>
    </xdr:from>
    <xdr:to>
      <xdr:col>5</xdr:col>
      <xdr:colOff>419100</xdr:colOff>
      <xdr:row>38</xdr:row>
      <xdr:rowOff>28575</xdr:rowOff>
    </xdr:to>
    <xdr:grpSp>
      <xdr:nvGrpSpPr>
        <xdr:cNvPr id="47" name="Group 47"/>
        <xdr:cNvGrpSpPr>
          <a:grpSpLocks noChangeAspect="1"/>
        </xdr:cNvGrpSpPr>
      </xdr:nvGrpSpPr>
      <xdr:grpSpPr>
        <a:xfrm>
          <a:off x="32099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11</xdr:col>
      <xdr:colOff>266700</xdr:colOff>
      <xdr:row>32</xdr:row>
      <xdr:rowOff>152400</xdr:rowOff>
    </xdr:to>
    <xdr:sp>
      <xdr:nvSpPr>
        <xdr:cNvPr id="50" name="Line 50"/>
        <xdr:cNvSpPr>
          <a:spLocks/>
        </xdr:cNvSpPr>
      </xdr:nvSpPr>
      <xdr:spPr>
        <a:xfrm flipV="1">
          <a:off x="7086600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39</xdr:row>
      <xdr:rowOff>152400</xdr:rowOff>
    </xdr:from>
    <xdr:to>
      <xdr:col>7</xdr:col>
      <xdr:colOff>266700</xdr:colOff>
      <xdr:row>40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411480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142875</xdr:rowOff>
    </xdr:from>
    <xdr:to>
      <xdr:col>5</xdr:col>
      <xdr:colOff>266700</xdr:colOff>
      <xdr:row>41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2628900" y="10248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41</xdr:row>
      <xdr:rowOff>47625</xdr:rowOff>
    </xdr:from>
    <xdr:to>
      <xdr:col>5</xdr:col>
      <xdr:colOff>438150</xdr:colOff>
      <xdr:row>41</xdr:row>
      <xdr:rowOff>171450</xdr:rowOff>
    </xdr:to>
    <xdr:sp>
      <xdr:nvSpPr>
        <xdr:cNvPr id="53" name="kreslení 427"/>
        <xdr:cNvSpPr>
          <a:spLocks/>
        </xdr:cNvSpPr>
      </xdr:nvSpPr>
      <xdr:spPr>
        <a:xfrm>
          <a:off x="319087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314325</xdr:colOff>
      <xdr:row>42</xdr:row>
      <xdr:rowOff>57150</xdr:rowOff>
    </xdr:from>
    <xdr:to>
      <xdr:col>2</xdr:col>
      <xdr:colOff>666750</xdr:colOff>
      <xdr:row>42</xdr:row>
      <xdr:rowOff>180975</xdr:rowOff>
    </xdr:to>
    <xdr:sp>
      <xdr:nvSpPr>
        <xdr:cNvPr id="54" name="kreslení 12"/>
        <xdr:cNvSpPr>
          <a:spLocks/>
        </xdr:cNvSpPr>
      </xdr:nvSpPr>
      <xdr:spPr>
        <a:xfrm>
          <a:off x="962025" y="1062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114300</xdr:rowOff>
    </xdr:from>
    <xdr:to>
      <xdr:col>20</xdr:col>
      <xdr:colOff>200025</xdr:colOff>
      <xdr:row>32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148494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30</xdr:col>
      <xdr:colOff>476250</xdr:colOff>
      <xdr:row>39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30124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40</xdr:row>
      <xdr:rowOff>47625</xdr:rowOff>
    </xdr:from>
    <xdr:to>
      <xdr:col>29</xdr:col>
      <xdr:colOff>0</xdr:colOff>
      <xdr:row>40</xdr:row>
      <xdr:rowOff>171450</xdr:rowOff>
    </xdr:to>
    <xdr:sp>
      <xdr:nvSpPr>
        <xdr:cNvPr id="57" name="kreslení 417"/>
        <xdr:cNvSpPr>
          <a:spLocks/>
        </xdr:cNvSpPr>
      </xdr:nvSpPr>
      <xdr:spPr>
        <a:xfrm>
          <a:off x="224123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58" name="Oval 58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115062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15</xdr:col>
      <xdr:colOff>0</xdr:colOff>
      <xdr:row>33</xdr:row>
      <xdr:rowOff>114300</xdr:rowOff>
    </xdr:from>
    <xdr:to>
      <xdr:col>21</xdr:col>
      <xdr:colOff>352425</xdr:colOff>
      <xdr:row>35</xdr:row>
      <xdr:rowOff>114300</xdr:rowOff>
    </xdr:to>
    <xdr:grpSp>
      <xdr:nvGrpSpPr>
        <xdr:cNvPr id="61" name="Group 61"/>
        <xdr:cNvGrpSpPr>
          <a:grpSpLocks/>
        </xdr:cNvGrpSpPr>
      </xdr:nvGrpSpPr>
      <xdr:grpSpPr>
        <a:xfrm>
          <a:off x="10534650" y="8620125"/>
          <a:ext cx="6181725" cy="457200"/>
          <a:chOff x="115" y="59"/>
          <a:chExt cx="540" cy="40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32</xdr:row>
      <xdr:rowOff>152400</xdr:rowOff>
    </xdr:from>
    <xdr:to>
      <xdr:col>10</xdr:col>
      <xdr:colOff>495300</xdr:colOff>
      <xdr:row>33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6343650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257175" y="943927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76" name="TextBox 76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37</xdr:row>
      <xdr:rowOff>57150</xdr:rowOff>
    </xdr:from>
    <xdr:to>
      <xdr:col>3</xdr:col>
      <xdr:colOff>295275</xdr:colOff>
      <xdr:row>37</xdr:row>
      <xdr:rowOff>171450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752600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84" name="Rectangle 8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35</xdr:row>
      <xdr:rowOff>0</xdr:rowOff>
    </xdr:from>
    <xdr:to>
      <xdr:col>6</xdr:col>
      <xdr:colOff>514350</xdr:colOff>
      <xdr:row>36</xdr:row>
      <xdr:rowOff>0</xdr:rowOff>
    </xdr:to>
    <xdr:grpSp>
      <xdr:nvGrpSpPr>
        <xdr:cNvPr id="88" name="Group 88"/>
        <xdr:cNvGrpSpPr>
          <a:grpSpLocks/>
        </xdr:cNvGrpSpPr>
      </xdr:nvGrpSpPr>
      <xdr:grpSpPr>
        <a:xfrm>
          <a:off x="40862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34</xdr:row>
      <xdr:rowOff>57150</xdr:rowOff>
    </xdr:from>
    <xdr:to>
      <xdr:col>26</xdr:col>
      <xdr:colOff>619125</xdr:colOff>
      <xdr:row>34</xdr:row>
      <xdr:rowOff>171450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20764500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93" name="Rectangle 93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5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8" name="Line 9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Box 10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10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33</xdr:row>
      <xdr:rowOff>114300</xdr:rowOff>
    </xdr:from>
    <xdr:to>
      <xdr:col>14</xdr:col>
      <xdr:colOff>295275</xdr:colOff>
      <xdr:row>41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9563100" y="8620125"/>
          <a:ext cx="29527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33</xdr:row>
      <xdr:rowOff>114300</xdr:rowOff>
    </xdr:from>
    <xdr:to>
      <xdr:col>15</xdr:col>
      <xdr:colOff>0</xdr:colOff>
      <xdr:row>35</xdr:row>
      <xdr:rowOff>114300</xdr:rowOff>
    </xdr:to>
    <xdr:sp>
      <xdr:nvSpPr>
        <xdr:cNvPr id="106" name="Rectangle 106"/>
        <xdr:cNvSpPr>
          <a:spLocks/>
        </xdr:cNvSpPr>
      </xdr:nvSpPr>
      <xdr:spPr>
        <a:xfrm>
          <a:off x="9858375" y="8620125"/>
          <a:ext cx="67627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36"/>
      <c r="E1" s="36"/>
      <c r="F1" s="36"/>
      <c r="G1" s="36"/>
      <c r="H1" s="36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1" customFormat="1" ht="36" customHeight="1" thickBot="1" thickTop="1">
      <c r="B2" s="132"/>
      <c r="C2" s="133"/>
      <c r="D2" s="133"/>
      <c r="E2" s="37" t="s">
        <v>30</v>
      </c>
      <c r="F2" s="133"/>
      <c r="G2" s="133"/>
      <c r="H2" s="134"/>
      <c r="I2" s="40"/>
      <c r="J2" s="40"/>
      <c r="L2" s="42"/>
      <c r="M2" s="42"/>
      <c r="N2" s="40"/>
      <c r="P2" s="43"/>
      <c r="Q2" s="40"/>
      <c r="R2" s="40"/>
      <c r="S2" s="40"/>
      <c r="T2" s="40"/>
      <c r="U2" s="40"/>
      <c r="V2" s="40"/>
      <c r="Y2" s="36"/>
      <c r="AA2" s="44"/>
      <c r="AD2" s="132"/>
      <c r="AE2" s="133"/>
      <c r="AF2" s="133"/>
      <c r="AG2" s="37" t="s">
        <v>35</v>
      </c>
      <c r="AH2" s="133"/>
      <c r="AI2" s="133"/>
      <c r="AJ2" s="134"/>
      <c r="AK2" s="40"/>
      <c r="AL2" s="40"/>
    </row>
    <row r="3" spans="2:36" s="46" customFormat="1" ht="36" customHeight="1" thickBot="1" thickTop="1">
      <c r="B3"/>
      <c r="C3"/>
      <c r="D3"/>
      <c r="E3"/>
      <c r="F3"/>
      <c r="G3"/>
      <c r="H3"/>
      <c r="I3" s="40"/>
      <c r="J3" s="45"/>
      <c r="K3" s="45"/>
      <c r="L3" s="45"/>
      <c r="M3" s="45"/>
      <c r="N3" s="45"/>
      <c r="O3" s="47" t="s">
        <v>36</v>
      </c>
      <c r="Q3"/>
      <c r="S3" s="38" t="s">
        <v>37</v>
      </c>
      <c r="T3" s="27"/>
      <c r="U3"/>
      <c r="W3" s="28" t="s">
        <v>54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51" customFormat="1" ht="25.5" customHeight="1" thickTop="1">
      <c r="B4" s="14"/>
      <c r="C4" s="15"/>
      <c r="D4" s="15"/>
      <c r="E4" s="15"/>
      <c r="F4" s="15"/>
      <c r="G4" s="15"/>
      <c r="H4" s="16"/>
      <c r="I4" s="40"/>
      <c r="J4" s="232" t="s">
        <v>31</v>
      </c>
      <c r="K4" s="227"/>
      <c r="L4" s="227"/>
      <c r="M4" s="227"/>
      <c r="N4" s="227"/>
      <c r="O4" s="227"/>
      <c r="P4" s="48"/>
      <c r="Q4" s="49"/>
      <c r="R4" s="49"/>
      <c r="S4" s="49"/>
      <c r="T4" s="49"/>
      <c r="U4" s="49"/>
      <c r="V4" s="50"/>
      <c r="W4" s="227" t="s">
        <v>31</v>
      </c>
      <c r="X4" s="227"/>
      <c r="Y4" s="227"/>
      <c r="Z4" s="227"/>
      <c r="AA4" s="227"/>
      <c r="AB4" s="228"/>
      <c r="AC4" s="45"/>
      <c r="AD4" s="14"/>
      <c r="AE4" s="15"/>
      <c r="AF4" s="15"/>
      <c r="AG4" s="15"/>
      <c r="AH4" s="15"/>
      <c r="AI4" s="15"/>
      <c r="AJ4" s="16"/>
    </row>
    <row r="5" spans="2:36" s="41" customFormat="1" ht="25.5" customHeight="1" thickBot="1">
      <c r="B5" s="23"/>
      <c r="C5" s="17"/>
      <c r="D5" s="17"/>
      <c r="E5" s="9" t="s">
        <v>21</v>
      </c>
      <c r="F5" s="17"/>
      <c r="G5" s="17"/>
      <c r="H5" s="13"/>
      <c r="I5" s="40"/>
      <c r="J5" s="233" t="s">
        <v>38</v>
      </c>
      <c r="K5" s="234"/>
      <c r="L5" s="225"/>
      <c r="M5" s="226"/>
      <c r="N5" s="235"/>
      <c r="O5" s="236"/>
      <c r="P5" s="52"/>
      <c r="Q5" s="55"/>
      <c r="R5" s="56"/>
      <c r="S5" s="21" t="s">
        <v>34</v>
      </c>
      <c r="T5" s="55"/>
      <c r="U5" s="56"/>
      <c r="V5" s="53"/>
      <c r="W5" s="231"/>
      <c r="X5" s="226"/>
      <c r="Y5" s="225"/>
      <c r="Z5" s="226"/>
      <c r="AA5" s="229" t="s">
        <v>38</v>
      </c>
      <c r="AB5" s="230"/>
      <c r="AC5" s="45"/>
      <c r="AD5" s="23"/>
      <c r="AE5" s="17"/>
      <c r="AF5" s="17"/>
      <c r="AG5" s="9" t="s">
        <v>21</v>
      </c>
      <c r="AH5" s="17"/>
      <c r="AI5" s="17"/>
      <c r="AJ5" s="13"/>
    </row>
    <row r="6" spans="2:36" s="41" customFormat="1" ht="25.5" customHeight="1" thickTop="1">
      <c r="B6" s="8"/>
      <c r="C6" s="2"/>
      <c r="D6" s="2"/>
      <c r="E6" s="2"/>
      <c r="F6" s="2"/>
      <c r="G6" s="2"/>
      <c r="H6" s="54"/>
      <c r="I6" s="40"/>
      <c r="J6" s="145"/>
      <c r="K6" s="146"/>
      <c r="L6" s="147"/>
      <c r="M6" s="148"/>
      <c r="N6" s="149"/>
      <c r="O6" s="150"/>
      <c r="P6" s="52"/>
      <c r="Q6" s="64"/>
      <c r="R6" s="64"/>
      <c r="S6" s="64"/>
      <c r="T6" s="64"/>
      <c r="U6" s="64"/>
      <c r="V6" s="53"/>
      <c r="W6" s="153"/>
      <c r="X6" s="154"/>
      <c r="Y6" s="155"/>
      <c r="Z6" s="154"/>
      <c r="AA6" s="156"/>
      <c r="AB6" s="157"/>
      <c r="AC6" s="45"/>
      <c r="AD6" s="8"/>
      <c r="AE6" s="40"/>
      <c r="AF6" s="40"/>
      <c r="AG6" s="2"/>
      <c r="AH6" s="40"/>
      <c r="AI6" s="40"/>
      <c r="AJ6" s="54"/>
    </row>
    <row r="7" spans="2:36" s="41" customFormat="1" ht="22.5" customHeight="1">
      <c r="B7" s="8"/>
      <c r="C7" s="10"/>
      <c r="D7" s="10"/>
      <c r="E7" s="11" t="s">
        <v>49</v>
      </c>
      <c r="F7" s="10"/>
      <c r="G7" s="10"/>
      <c r="H7" s="13"/>
      <c r="I7" s="40"/>
      <c r="J7" s="57"/>
      <c r="K7" s="3"/>
      <c r="L7" s="2"/>
      <c r="M7" s="59"/>
      <c r="N7" s="1"/>
      <c r="O7" s="58"/>
      <c r="P7" s="52"/>
      <c r="Q7" s="151"/>
      <c r="R7" s="44"/>
      <c r="S7" s="173" t="s">
        <v>51</v>
      </c>
      <c r="T7" s="151"/>
      <c r="U7" s="44"/>
      <c r="V7" s="53"/>
      <c r="W7" s="60"/>
      <c r="X7" s="61"/>
      <c r="Y7" s="44"/>
      <c r="Z7" s="61"/>
      <c r="AA7" s="40"/>
      <c r="AB7" s="62"/>
      <c r="AC7" s="45"/>
      <c r="AD7" s="8"/>
      <c r="AE7" s="10"/>
      <c r="AF7" s="10"/>
      <c r="AG7" s="11" t="s">
        <v>18</v>
      </c>
      <c r="AH7" s="10"/>
      <c r="AI7" s="10"/>
      <c r="AJ7" s="13"/>
    </row>
    <row r="8" spans="2:36" s="41" customFormat="1" ht="22.5" customHeight="1">
      <c r="B8" s="8"/>
      <c r="C8" s="10"/>
      <c r="D8" s="10"/>
      <c r="E8" s="34" t="s">
        <v>32</v>
      </c>
      <c r="F8" s="10"/>
      <c r="G8" s="10"/>
      <c r="H8" s="13"/>
      <c r="I8" s="40"/>
      <c r="J8" s="217" t="s">
        <v>26</v>
      </c>
      <c r="K8" s="218"/>
      <c r="L8" s="2"/>
      <c r="M8" s="59"/>
      <c r="N8" s="1"/>
      <c r="O8" s="58"/>
      <c r="P8" s="52"/>
      <c r="Q8" s="151"/>
      <c r="R8" s="151"/>
      <c r="S8" s="152" t="s">
        <v>39</v>
      </c>
      <c r="T8" s="151"/>
      <c r="U8" s="151"/>
      <c r="V8" s="53"/>
      <c r="W8" s="60"/>
      <c r="X8" s="61"/>
      <c r="Y8" s="44"/>
      <c r="Z8" s="61"/>
      <c r="AA8" s="221" t="s">
        <v>26</v>
      </c>
      <c r="AB8" s="222"/>
      <c r="AC8" s="45"/>
      <c r="AD8" s="8"/>
      <c r="AE8" s="10"/>
      <c r="AF8" s="10"/>
      <c r="AG8" s="34" t="s">
        <v>32</v>
      </c>
      <c r="AH8" s="10"/>
      <c r="AI8" s="10"/>
      <c r="AJ8" s="13"/>
    </row>
    <row r="9" spans="2:36" s="41" customFormat="1" ht="22.5" customHeight="1">
      <c r="B9" s="8"/>
      <c r="C9" s="7"/>
      <c r="D9" s="7"/>
      <c r="E9" s="7"/>
      <c r="F9" s="7"/>
      <c r="G9" s="7"/>
      <c r="H9" s="22"/>
      <c r="I9" s="40"/>
      <c r="J9" s="219">
        <v>71.627</v>
      </c>
      <c r="K9" s="220"/>
      <c r="L9" s="135"/>
      <c r="M9" s="59"/>
      <c r="N9" s="1"/>
      <c r="O9" s="58"/>
      <c r="P9" s="52"/>
      <c r="Q9" s="40"/>
      <c r="R9" s="40"/>
      <c r="S9" s="174" t="s">
        <v>52</v>
      </c>
      <c r="T9" s="40"/>
      <c r="U9" s="40"/>
      <c r="V9" s="53"/>
      <c r="W9" s="60"/>
      <c r="X9" s="61"/>
      <c r="Y9" s="44"/>
      <c r="Z9" s="61"/>
      <c r="AA9" s="223">
        <v>71.024</v>
      </c>
      <c r="AB9" s="224"/>
      <c r="AC9" s="45"/>
      <c r="AD9" s="8"/>
      <c r="AE9" s="7"/>
      <c r="AF9" s="7"/>
      <c r="AG9" s="7"/>
      <c r="AH9" s="7"/>
      <c r="AI9" s="7"/>
      <c r="AJ9" s="22"/>
    </row>
    <row r="10" spans="2:36" s="41" customFormat="1" ht="22.5" customHeight="1">
      <c r="B10" s="8"/>
      <c r="C10" s="7"/>
      <c r="D10" s="7"/>
      <c r="E10" s="12" t="s">
        <v>50</v>
      </c>
      <c r="F10" s="7"/>
      <c r="G10" s="7"/>
      <c r="H10" s="22"/>
      <c r="I10" s="40"/>
      <c r="J10" s="60"/>
      <c r="K10" s="61"/>
      <c r="L10" s="135"/>
      <c r="M10" s="59"/>
      <c r="N10" s="1"/>
      <c r="O10" s="58"/>
      <c r="P10" s="52"/>
      <c r="Q10" s="40"/>
      <c r="R10" s="40"/>
      <c r="S10" s="12" t="s">
        <v>19</v>
      </c>
      <c r="T10" s="40"/>
      <c r="U10" s="40"/>
      <c r="V10" s="53"/>
      <c r="W10" s="60"/>
      <c r="X10" s="61"/>
      <c r="Y10" s="44"/>
      <c r="Z10" s="61"/>
      <c r="AA10" s="40"/>
      <c r="AB10" s="62"/>
      <c r="AC10" s="45"/>
      <c r="AD10" s="8"/>
      <c r="AE10" s="7"/>
      <c r="AF10" s="7"/>
      <c r="AG10" s="12" t="s">
        <v>33</v>
      </c>
      <c r="AH10" s="7"/>
      <c r="AI10" s="7"/>
      <c r="AJ10" s="22"/>
    </row>
    <row r="11" spans="2:36" s="41" customFormat="1" ht="22.5" customHeight="1" thickBot="1">
      <c r="B11" s="24"/>
      <c r="C11" s="25"/>
      <c r="D11" s="25"/>
      <c r="E11" s="25"/>
      <c r="F11" s="25"/>
      <c r="G11" s="25"/>
      <c r="H11" s="26"/>
      <c r="I11" s="40"/>
      <c r="J11" s="66"/>
      <c r="K11" s="67"/>
      <c r="L11" s="68"/>
      <c r="M11" s="67"/>
      <c r="N11" s="68"/>
      <c r="O11" s="69"/>
      <c r="P11" s="70"/>
      <c r="Q11" s="71"/>
      <c r="R11" s="71"/>
      <c r="S11" s="71"/>
      <c r="T11" s="71"/>
      <c r="U11" s="71"/>
      <c r="V11" s="72"/>
      <c r="W11" s="66"/>
      <c r="X11" s="67"/>
      <c r="Y11" s="68"/>
      <c r="Z11" s="67"/>
      <c r="AA11" s="68"/>
      <c r="AB11" s="69"/>
      <c r="AC11" s="45"/>
      <c r="AD11" s="24"/>
      <c r="AE11" s="25"/>
      <c r="AF11" s="25"/>
      <c r="AG11" s="25"/>
      <c r="AH11" s="25"/>
      <c r="AI11" s="25"/>
      <c r="AJ11" s="26"/>
    </row>
    <row r="12" spans="2:36" s="40" customFormat="1" ht="18" customHeight="1" thickTop="1">
      <c r="B12" s="63"/>
      <c r="C12" s="63"/>
      <c r="D12" s="63"/>
      <c r="E12" s="63"/>
      <c r="F12" s="63"/>
      <c r="G12" s="63"/>
      <c r="H12" s="63"/>
      <c r="J12" s="63"/>
      <c r="K12" s="63"/>
      <c r="L12" s="63"/>
      <c r="M12" s="63"/>
      <c r="N12" s="63"/>
      <c r="O12" s="63"/>
      <c r="P12" s="79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63"/>
      <c r="AE12" s="63"/>
      <c r="AF12" s="63"/>
      <c r="AG12" s="63"/>
      <c r="AH12" s="63"/>
      <c r="AI12" s="63"/>
      <c r="AJ12" s="63"/>
    </row>
    <row r="13" spans="2:36" s="41" customFormat="1" ht="18" customHeight="1" thickBot="1">
      <c r="B13" s="63"/>
      <c r="C13" s="63"/>
      <c r="D13" s="63"/>
      <c r="E13" s="63"/>
      <c r="F13" s="63"/>
      <c r="G13" s="63"/>
      <c r="H13" s="63"/>
      <c r="I13" s="40"/>
      <c r="J13" s="63"/>
      <c r="K13" s="63"/>
      <c r="L13" s="63"/>
      <c r="M13" s="63"/>
      <c r="N13" s="63"/>
      <c r="O13" s="63"/>
      <c r="P13" s="79"/>
      <c r="Q13" s="65"/>
      <c r="R13" s="73"/>
      <c r="S13" s="65"/>
      <c r="T13" s="65"/>
      <c r="U13" s="65"/>
      <c r="V13"/>
      <c r="W13"/>
      <c r="X13"/>
      <c r="Y13"/>
      <c r="Z13"/>
      <c r="AA13"/>
      <c r="AB13"/>
      <c r="AC13" s="45"/>
      <c r="AD13" s="63"/>
      <c r="AE13" s="63"/>
      <c r="AF13" s="63"/>
      <c r="AG13" s="63"/>
      <c r="AH13" s="63"/>
      <c r="AI13" s="63"/>
      <c r="AJ13" s="63"/>
    </row>
    <row r="14" spans="2:37" s="65" customFormat="1" ht="18" customHeight="1">
      <c r="B14" s="63"/>
      <c r="C14" s="63"/>
      <c r="D14" s="63"/>
      <c r="E14" s="63"/>
      <c r="F14" s="63"/>
      <c r="G14" s="63"/>
      <c r="H14" s="63"/>
      <c r="I14" s="40"/>
      <c r="J14" s="63"/>
      <c r="K14" s="63"/>
      <c r="L14" s="63"/>
      <c r="M14" s="63"/>
      <c r="N14" s="63"/>
      <c r="O14" s="63"/>
      <c r="P14" s="79"/>
      <c r="Q14" s="160"/>
      <c r="R14" s="161"/>
      <c r="S14" s="162"/>
      <c r="T14" s="163"/>
      <c r="U14" s="164"/>
      <c r="V14"/>
      <c r="W14"/>
      <c r="X14"/>
      <c r="Y14"/>
      <c r="Z14"/>
      <c r="AA14"/>
      <c r="AB14"/>
      <c r="AC14" s="45"/>
      <c r="AD14" s="63"/>
      <c r="AE14" s="63"/>
      <c r="AF14" s="63"/>
      <c r="AG14" s="63"/>
      <c r="AH14" s="63"/>
      <c r="AI14" s="63"/>
      <c r="AJ14" s="63"/>
      <c r="AK14" s="63"/>
    </row>
    <row r="15" spans="2:37" s="65" customFormat="1" ht="18" customHeight="1">
      <c r="B15" s="63"/>
      <c r="C15" s="63"/>
      <c r="D15" s="63"/>
      <c r="E15" s="63"/>
      <c r="F15" s="63"/>
      <c r="G15" s="63"/>
      <c r="H15" s="63"/>
      <c r="I15" s="40"/>
      <c r="J15" s="63"/>
      <c r="K15" s="63"/>
      <c r="L15" s="63"/>
      <c r="M15" s="63"/>
      <c r="N15" s="63"/>
      <c r="O15" s="63"/>
      <c r="P15" s="79"/>
      <c r="Q15" s="165"/>
      <c r="R15" s="81"/>
      <c r="S15" s="166" t="s">
        <v>46</v>
      </c>
      <c r="T15" s="63"/>
      <c r="U15" s="167"/>
      <c r="V15"/>
      <c r="W15"/>
      <c r="X15"/>
      <c r="Y15"/>
      <c r="Z15"/>
      <c r="AA15"/>
      <c r="AB15"/>
      <c r="AC15" s="45"/>
      <c r="AD15" s="63"/>
      <c r="AE15" s="63"/>
      <c r="AF15" s="63"/>
      <c r="AG15" s="63"/>
      <c r="AH15" s="63"/>
      <c r="AI15" s="63"/>
      <c r="AJ15" s="63"/>
      <c r="AK15" s="63"/>
    </row>
    <row r="16" spans="2:37" s="65" customFormat="1" ht="18" customHeight="1">
      <c r="B16" s="63"/>
      <c r="C16" s="63"/>
      <c r="D16" s="63"/>
      <c r="E16" s="63"/>
      <c r="F16" s="63"/>
      <c r="G16" s="63"/>
      <c r="H16" s="63"/>
      <c r="I16" s="40"/>
      <c r="J16" s="63"/>
      <c r="K16" s="63"/>
      <c r="L16" s="63"/>
      <c r="N16" s="63"/>
      <c r="O16" s="63"/>
      <c r="P16" s="79"/>
      <c r="Q16" s="165"/>
      <c r="R16" s="81"/>
      <c r="S16" s="81"/>
      <c r="T16" s="63"/>
      <c r="U16" s="167"/>
      <c r="V16"/>
      <c r="W16"/>
      <c r="X16"/>
      <c r="Y16"/>
      <c r="Z16"/>
      <c r="AA16"/>
      <c r="AB16"/>
      <c r="AC16" s="45"/>
      <c r="AD16" s="63"/>
      <c r="AE16" s="63"/>
      <c r="AF16" s="63"/>
      <c r="AG16" s="63"/>
      <c r="AH16" s="63"/>
      <c r="AI16" s="63"/>
      <c r="AJ16" s="63"/>
      <c r="AK16" s="63"/>
    </row>
    <row r="17" spans="9:37" s="65" customFormat="1" ht="18" customHeight="1">
      <c r="I17" s="40"/>
      <c r="J17" s="63"/>
      <c r="K17" s="63"/>
      <c r="L17" s="63"/>
      <c r="M17" s="63"/>
      <c r="N17" s="63"/>
      <c r="O17" s="63"/>
      <c r="P17" s="79"/>
      <c r="Q17" s="165"/>
      <c r="R17" s="63"/>
      <c r="S17" s="168" t="s">
        <v>47</v>
      </c>
      <c r="T17" s="63"/>
      <c r="U17" s="167"/>
      <c r="V17"/>
      <c r="W17"/>
      <c r="X17"/>
      <c r="Y17"/>
      <c r="Z17"/>
      <c r="AA17"/>
      <c r="AB17"/>
      <c r="AC17" s="63"/>
      <c r="AK17" s="63"/>
    </row>
    <row r="18" spans="9:37" s="65" customFormat="1" ht="18" customHeight="1">
      <c r="I18" s="40"/>
      <c r="Q18" s="165"/>
      <c r="R18" s="81"/>
      <c r="S18" s="81"/>
      <c r="T18" s="63"/>
      <c r="U18" s="167"/>
      <c r="V18"/>
      <c r="W18"/>
      <c r="X18"/>
      <c r="Y18"/>
      <c r="Z18"/>
      <c r="AA18"/>
      <c r="AB18"/>
      <c r="AC18" s="63"/>
      <c r="AD18" s="63"/>
      <c r="AJ18" s="63"/>
      <c r="AK18" s="63"/>
    </row>
    <row r="19" spans="9:37" s="65" customFormat="1" ht="18" customHeight="1">
      <c r="I19" s="40"/>
      <c r="Q19" s="165"/>
      <c r="R19" s="81"/>
      <c r="S19" s="175" t="s">
        <v>53</v>
      </c>
      <c r="T19" s="63"/>
      <c r="U19" s="167"/>
      <c r="V19"/>
      <c r="W19"/>
      <c r="X19"/>
      <c r="Y19"/>
      <c r="Z19"/>
      <c r="AA19"/>
      <c r="AB19"/>
      <c r="AC19" s="63"/>
      <c r="AD19" s="63"/>
      <c r="AJ19" s="63"/>
      <c r="AK19" s="63"/>
    </row>
    <row r="20" spans="9:37" s="65" customFormat="1" ht="18" customHeight="1" thickBot="1">
      <c r="I20" s="40"/>
      <c r="Q20" s="169"/>
      <c r="R20" s="170"/>
      <c r="S20" s="171"/>
      <c r="T20" s="171"/>
      <c r="U20" s="172"/>
      <c r="AC20" s="63"/>
      <c r="AD20" s="63"/>
      <c r="AJ20" s="63"/>
      <c r="AK20" s="63"/>
    </row>
    <row r="21" spans="9:37" s="65" customFormat="1" ht="18" customHeight="1">
      <c r="I21" s="40"/>
      <c r="R21" s="73"/>
      <c r="AC21" s="63"/>
      <c r="AD21" s="63"/>
      <c r="AJ21" s="63"/>
      <c r="AK21" s="63"/>
    </row>
    <row r="22" s="65" customFormat="1" ht="18" customHeight="1"/>
    <row r="23" s="65" customFormat="1" ht="18" customHeight="1">
      <c r="S23" s="35" t="s">
        <v>12</v>
      </c>
    </row>
    <row r="24" s="65" customFormat="1" ht="18" customHeight="1">
      <c r="S24" s="29" t="s">
        <v>13</v>
      </c>
    </row>
    <row r="25" s="65" customFormat="1" ht="18" customHeight="1">
      <c r="S25" s="29" t="s">
        <v>14</v>
      </c>
    </row>
    <row r="26" s="65" customFormat="1" ht="18" customHeight="1"/>
    <row r="27" s="65" customFormat="1" ht="18" customHeight="1"/>
    <row r="28" spans="2:37" s="65" customFormat="1" ht="18" customHeight="1">
      <c r="B28" s="63"/>
      <c r="C28" s="63"/>
      <c r="D28" s="63"/>
      <c r="E28" s="63"/>
      <c r="F28" s="63"/>
      <c r="G28" s="63"/>
      <c r="H28" s="63"/>
      <c r="I28" s="63"/>
      <c r="J28" s="73"/>
      <c r="K28" s="73"/>
      <c r="L28" s="73"/>
      <c r="M28" s="73"/>
      <c r="N28" s="73"/>
      <c r="O28" s="73"/>
      <c r="AC28" s="63"/>
      <c r="AD28" s="63"/>
      <c r="AJ28" s="63"/>
      <c r="AK28" s="63"/>
    </row>
    <row r="29" spans="2:37" s="65" customFormat="1" ht="18" customHeight="1">
      <c r="B29" s="63"/>
      <c r="C29" s="63"/>
      <c r="D29" s="63"/>
      <c r="E29" s="63"/>
      <c r="F29" s="63"/>
      <c r="G29" s="63"/>
      <c r="H29" s="63"/>
      <c r="I29" s="63"/>
      <c r="J29" s="63"/>
      <c r="K29" s="75" t="s">
        <v>29</v>
      </c>
      <c r="L29" s="73"/>
      <c r="M29" s="73"/>
      <c r="N29" s="63"/>
      <c r="O29" s="63"/>
      <c r="Q29" s="99"/>
      <c r="U29" s="158" t="s">
        <v>43</v>
      </c>
      <c r="AA29" s="73"/>
      <c r="AC29" s="63"/>
      <c r="AD29" s="63"/>
      <c r="AJ29" s="63"/>
      <c r="AK29" s="63"/>
    </row>
    <row r="30" spans="11:25" s="65" customFormat="1" ht="18" customHeight="1">
      <c r="K30" s="5"/>
      <c r="L30" s="5"/>
      <c r="M30" s="5"/>
      <c r="N30" s="5"/>
      <c r="O30" s="5"/>
      <c r="Q30" s="5"/>
      <c r="S30" s="5"/>
      <c r="T30" s="5"/>
      <c r="X30" s="5"/>
      <c r="Y30" s="5"/>
    </row>
    <row r="31" spans="11:26" s="65" customFormat="1" ht="18" customHeight="1">
      <c r="K31" s="5"/>
      <c r="U31" s="5"/>
      <c r="W31" s="5"/>
      <c r="X31" s="5"/>
      <c r="Y31" s="5"/>
      <c r="Z31" s="5"/>
    </row>
    <row r="32" spans="10:26" s="65" customFormat="1" ht="18" customHeight="1">
      <c r="J32" s="5"/>
      <c r="L32" s="159" t="s">
        <v>48</v>
      </c>
      <c r="T32" s="159" t="s">
        <v>45</v>
      </c>
      <c r="V32" s="5"/>
      <c r="W32" s="5"/>
      <c r="X32" s="5"/>
      <c r="Y32" s="5"/>
      <c r="Z32" s="5"/>
    </row>
    <row r="33" spans="2:37" s="65" customFormat="1" ht="18" customHeight="1">
      <c r="B33" s="63"/>
      <c r="E33" s="63"/>
      <c r="F33" s="63"/>
      <c r="G33" s="63"/>
      <c r="J33" s="5"/>
      <c r="K33" s="5"/>
      <c r="L33" s="5"/>
      <c r="M33" s="5"/>
      <c r="N33" s="5"/>
      <c r="O33" s="5"/>
      <c r="Q33" s="5"/>
      <c r="S33" s="5"/>
      <c r="T33" s="5"/>
      <c r="U33" s="5"/>
      <c r="X33" s="5"/>
      <c r="Y33" s="5"/>
      <c r="AA33" s="73"/>
      <c r="AJ33" s="63"/>
      <c r="AK33" s="63"/>
    </row>
    <row r="34" spans="2:37" s="65" customFormat="1" ht="18" customHeight="1">
      <c r="B34" s="63"/>
      <c r="E34" s="63"/>
      <c r="F34" s="63"/>
      <c r="G34" s="63"/>
      <c r="H34" s="182">
        <v>4</v>
      </c>
      <c r="I34" s="5"/>
      <c r="K34" s="63"/>
      <c r="M34" s="99"/>
      <c r="O34" s="73"/>
      <c r="P34" s="74"/>
      <c r="Q34" s="73"/>
      <c r="R34" s="73"/>
      <c r="T34" s="73"/>
      <c r="U34" s="73"/>
      <c r="V34" s="5"/>
      <c r="W34" s="182">
        <v>6</v>
      </c>
      <c r="X34" s="5"/>
      <c r="Y34" s="73"/>
      <c r="Z34" s="5"/>
      <c r="AA34" s="73"/>
      <c r="AD34" s="5"/>
      <c r="AE34" s="5"/>
      <c r="AF34" s="73"/>
      <c r="AJ34" s="63"/>
      <c r="AK34" s="63"/>
    </row>
    <row r="35" spans="2:37" s="65" customFormat="1" ht="18" customHeight="1">
      <c r="B35" s="63"/>
      <c r="E35" s="63"/>
      <c r="F35" s="63"/>
      <c r="G35" s="63"/>
      <c r="H35" s="5"/>
      <c r="J35" s="5"/>
      <c r="O35" s="73"/>
      <c r="P35" s="73"/>
      <c r="Q35" s="63"/>
      <c r="R35" s="73"/>
      <c r="T35" s="73"/>
      <c r="U35" s="73"/>
      <c r="V35" s="5"/>
      <c r="W35" s="5"/>
      <c r="X35" s="73"/>
      <c r="Y35" s="73"/>
      <c r="Z35" s="5"/>
      <c r="AA35" s="73"/>
      <c r="AB35" s="5"/>
      <c r="AD35" s="73"/>
      <c r="AE35" s="73"/>
      <c r="AF35" s="5"/>
      <c r="AJ35" s="63"/>
      <c r="AK35" s="63"/>
    </row>
    <row r="36" spans="2:37" s="65" customFormat="1" ht="18" customHeight="1">
      <c r="B36" s="63"/>
      <c r="E36" s="63"/>
      <c r="F36" s="216">
        <v>2</v>
      </c>
      <c r="G36" s="5"/>
      <c r="H36" s="5"/>
      <c r="I36" s="5"/>
      <c r="K36" s="5"/>
      <c r="L36" s="73"/>
      <c r="M36" s="73"/>
      <c r="N36" s="79"/>
      <c r="O36" s="73"/>
      <c r="Q36" s="6"/>
      <c r="R36" s="73"/>
      <c r="S36" s="6"/>
      <c r="T36" s="73"/>
      <c r="U36" s="73"/>
      <c r="V36" s="5"/>
      <c r="W36" s="5"/>
      <c r="X36" s="5"/>
      <c r="Y36" s="216">
        <v>7</v>
      </c>
      <c r="AA36" s="5"/>
      <c r="AB36" s="5"/>
      <c r="AC36" s="99"/>
      <c r="AF36" s="73"/>
      <c r="AJ36" s="63"/>
      <c r="AK36" s="63"/>
    </row>
    <row r="37" spans="2:37" s="65" customFormat="1" ht="18" customHeight="1">
      <c r="B37" s="63"/>
      <c r="D37" s="6"/>
      <c r="E37" s="63"/>
      <c r="F37" s="216"/>
      <c r="G37" s="63"/>
      <c r="I37" s="5"/>
      <c r="M37" s="5"/>
      <c r="N37" s="63"/>
      <c r="O37" s="73"/>
      <c r="P37" s="73"/>
      <c r="R37" s="73"/>
      <c r="T37" s="73"/>
      <c r="U37" s="73"/>
      <c r="V37" s="73"/>
      <c r="Y37" s="216"/>
      <c r="Z37" s="63"/>
      <c r="AA37" s="73"/>
      <c r="AB37" s="5"/>
      <c r="AC37" s="99"/>
      <c r="AF37" s="74"/>
      <c r="AJ37" s="185" t="s">
        <v>26</v>
      </c>
      <c r="AK37" s="63"/>
    </row>
    <row r="38" spans="2:37" s="65" customFormat="1" ht="18" customHeight="1">
      <c r="B38" s="63"/>
      <c r="D38" s="180">
        <v>1</v>
      </c>
      <c r="E38" s="5"/>
      <c r="M38" s="73"/>
      <c r="O38" s="73"/>
      <c r="P38" s="73"/>
      <c r="R38" s="73"/>
      <c r="S38" s="73"/>
      <c r="T38" s="73"/>
      <c r="U38" s="73"/>
      <c r="V38" s="73"/>
      <c r="W38" s="5"/>
      <c r="X38" s="5"/>
      <c r="Y38" s="5"/>
      <c r="AA38" s="180">
        <v>8</v>
      </c>
      <c r="AB38" s="73"/>
      <c r="AC38" s="5"/>
      <c r="AH38" s="180">
        <v>9</v>
      </c>
      <c r="AJ38" s="63"/>
      <c r="AK38" s="63"/>
    </row>
    <row r="39" spans="2:37" s="65" customFormat="1" ht="18" customHeight="1">
      <c r="B39" s="5"/>
      <c r="D39" s="5"/>
      <c r="E39" s="63"/>
      <c r="F39" s="5"/>
      <c r="G39" s="73"/>
      <c r="H39" s="5"/>
      <c r="I39" s="5"/>
      <c r="K39" s="5"/>
      <c r="L39" s="73"/>
      <c r="M39" s="73"/>
      <c r="N39" s="73"/>
      <c r="O39" s="78"/>
      <c r="P39" s="6"/>
      <c r="Q39" s="6"/>
      <c r="R39" s="73"/>
      <c r="S39" s="6"/>
      <c r="T39" s="73"/>
      <c r="U39" s="73"/>
      <c r="V39" s="5"/>
      <c r="Z39" s="5"/>
      <c r="AA39" s="5"/>
      <c r="AB39" s="73"/>
      <c r="AC39" s="5"/>
      <c r="AD39" s="5"/>
      <c r="AF39" s="5"/>
      <c r="AH39" s="5"/>
      <c r="AI39" s="73"/>
      <c r="AJ39" s="5"/>
      <c r="AK39" s="63"/>
    </row>
    <row r="40" spans="2:37" s="65" customFormat="1" ht="18" customHeight="1">
      <c r="B40" s="63"/>
      <c r="D40" s="5"/>
      <c r="E40" s="73"/>
      <c r="F40" s="180">
        <v>3</v>
      </c>
      <c r="G40" s="74"/>
      <c r="H40" s="5"/>
      <c r="I40" s="5"/>
      <c r="K40" s="73"/>
      <c r="L40" s="73"/>
      <c r="M40" s="73"/>
      <c r="Q40" s="79"/>
      <c r="R40" s="73"/>
      <c r="S40" s="5"/>
      <c r="T40" s="80"/>
      <c r="U40" s="99"/>
      <c r="V40" s="73"/>
      <c r="Y40" s="73"/>
      <c r="Z40" s="73"/>
      <c r="AC40" s="5"/>
      <c r="AE40" s="63"/>
      <c r="AF40" s="73"/>
      <c r="AH40" s="6"/>
      <c r="AK40" s="63"/>
    </row>
    <row r="41" spans="2:37" s="65" customFormat="1" ht="18" customHeight="1">
      <c r="B41" s="184" t="s">
        <v>26</v>
      </c>
      <c r="D41" s="5"/>
      <c r="E41" s="73"/>
      <c r="H41" s="5"/>
      <c r="I41" s="5"/>
      <c r="J41" s="5"/>
      <c r="K41" s="73"/>
      <c r="L41" s="73"/>
      <c r="M41" s="73"/>
      <c r="N41" s="79"/>
      <c r="O41" s="73"/>
      <c r="P41" s="73"/>
      <c r="R41" s="73"/>
      <c r="S41" s="5"/>
      <c r="T41" s="73"/>
      <c r="U41" s="99"/>
      <c r="W41" s="5"/>
      <c r="X41" s="73"/>
      <c r="Y41" s="81"/>
      <c r="AB41" s="73"/>
      <c r="AC41" s="5"/>
      <c r="AD41" s="5"/>
      <c r="AE41" s="5"/>
      <c r="AF41" s="77"/>
      <c r="AH41" s="5"/>
      <c r="AI41" s="73"/>
      <c r="AJ41" s="63"/>
      <c r="AK41" s="63"/>
    </row>
    <row r="42" spans="7:37" s="65" customFormat="1" ht="18" customHeight="1">
      <c r="G42" s="5"/>
      <c r="H42" s="5"/>
      <c r="I42" s="5"/>
      <c r="J42" s="5"/>
      <c r="L42" s="5"/>
      <c r="O42" s="5"/>
      <c r="Q42" s="5"/>
      <c r="R42" s="73"/>
      <c r="T42" s="79"/>
      <c r="U42" s="73"/>
      <c r="V42" s="73"/>
      <c r="X42" s="5"/>
      <c r="AB42" s="5"/>
      <c r="AC42" s="5"/>
      <c r="AF42" s="77"/>
      <c r="AK42" s="63"/>
    </row>
    <row r="43" spans="2:37" s="65" customFormat="1" ht="18" customHeight="1">
      <c r="B43" s="63"/>
      <c r="C43" s="73"/>
      <c r="D43" s="5"/>
      <c r="E43" s="5"/>
      <c r="F43" s="5"/>
      <c r="G43" s="5"/>
      <c r="I43" s="99"/>
      <c r="J43" s="181">
        <v>5</v>
      </c>
      <c r="L43" s="5"/>
      <c r="Q43" s="73"/>
      <c r="R43" s="73"/>
      <c r="S43" s="79"/>
      <c r="U43" s="73"/>
      <c r="V43" s="73"/>
      <c r="Y43" s="73"/>
      <c r="Z43" s="73"/>
      <c r="AA43" s="73"/>
      <c r="AB43" s="73"/>
      <c r="AD43" s="73"/>
      <c r="AF43" s="77"/>
      <c r="AH43" s="5"/>
      <c r="AI43" s="73"/>
      <c r="AJ43" s="73"/>
      <c r="AK43" s="63"/>
    </row>
    <row r="44" spans="2:37" s="65" customFormat="1" ht="18" customHeight="1">
      <c r="B44" s="79"/>
      <c r="C44" s="75" t="s">
        <v>41</v>
      </c>
      <c r="D44" s="5"/>
      <c r="E44" s="5"/>
      <c r="I44" s="76"/>
      <c r="K44" s="79"/>
      <c r="M44" s="73"/>
      <c r="N44" s="79"/>
      <c r="O44" s="73"/>
      <c r="P44" s="73"/>
      <c r="Q44" s="73"/>
      <c r="R44" s="73"/>
      <c r="S44" s="79"/>
      <c r="Y44" s="73"/>
      <c r="Z44" s="5"/>
      <c r="AA44" s="5"/>
      <c r="AB44" s="63"/>
      <c r="AC44" s="183" t="s">
        <v>28</v>
      </c>
      <c r="AE44" s="73"/>
      <c r="AF44" s="73"/>
      <c r="AG44" s="73"/>
      <c r="AH44" s="73"/>
      <c r="AI44" s="73"/>
      <c r="AJ44" s="73"/>
      <c r="AK44" s="63"/>
    </row>
    <row r="45" spans="2:37" s="65" customFormat="1" ht="18" customHeight="1">
      <c r="B45" s="63"/>
      <c r="C45" s="81"/>
      <c r="D45" s="5"/>
      <c r="F45" s="85" t="s">
        <v>27</v>
      </c>
      <c r="M45" s="5"/>
      <c r="N45" s="5"/>
      <c r="Y45" s="5"/>
      <c r="Z45" s="5"/>
      <c r="AA45" s="73"/>
      <c r="AB45" s="73"/>
      <c r="AC45" s="99"/>
      <c r="AD45" s="73"/>
      <c r="AE45" s="76"/>
      <c r="AF45" s="73"/>
      <c r="AG45" s="73"/>
      <c r="AH45" s="73"/>
      <c r="AI45" s="73"/>
      <c r="AJ45" s="73"/>
      <c r="AK45" s="63"/>
    </row>
    <row r="46" spans="2:37" s="65" customFormat="1" ht="18" customHeight="1">
      <c r="B46" s="63"/>
      <c r="C46" s="5"/>
      <c r="D46" s="33" t="s">
        <v>40</v>
      </c>
      <c r="F46" s="5"/>
      <c r="M46" s="5"/>
      <c r="N46" s="5"/>
      <c r="Y46" s="5"/>
      <c r="Z46" s="5"/>
      <c r="AA46" s="5"/>
      <c r="AC46" s="99"/>
      <c r="AD46" s="73"/>
      <c r="AF46" s="73"/>
      <c r="AG46" s="73"/>
      <c r="AH46" s="73"/>
      <c r="AJ46" s="63"/>
      <c r="AK46" s="63"/>
    </row>
    <row r="47" spans="2:37" s="65" customFormat="1" ht="18" customHeight="1">
      <c r="B47" s="5"/>
      <c r="C47" s="33" t="s">
        <v>42</v>
      </c>
      <c r="E47" s="144" t="s">
        <v>20</v>
      </c>
      <c r="M47" s="73"/>
      <c r="N47" s="5"/>
      <c r="AA47" s="73"/>
      <c r="AB47" s="73"/>
      <c r="AC47" s="73"/>
      <c r="AD47" s="73"/>
      <c r="AE47" s="73"/>
      <c r="AG47" s="63"/>
      <c r="AH47" s="63"/>
      <c r="AI47" s="82"/>
      <c r="AJ47" s="63"/>
      <c r="AK47" s="63"/>
    </row>
    <row r="48" spans="2:37" s="65" customFormat="1" ht="18" customHeight="1">
      <c r="B48" s="5"/>
      <c r="C48" s="81"/>
      <c r="E48" s="144" t="s">
        <v>44</v>
      </c>
      <c r="M48" s="5"/>
      <c r="Z48" s="73"/>
      <c r="AA48" s="99"/>
      <c r="AB48" s="73"/>
      <c r="AC48" s="73"/>
      <c r="AD48" s="73"/>
      <c r="AE48" s="73"/>
      <c r="AG48" s="76"/>
      <c r="AI48" s="81"/>
      <c r="AJ48" s="63"/>
      <c r="AK48" s="63"/>
    </row>
    <row r="49" spans="2:37" s="65" customFormat="1" ht="18" customHeight="1">
      <c r="B49" s="63"/>
      <c r="C49" s="81"/>
      <c r="F49" s="73"/>
      <c r="H49" s="73"/>
      <c r="L49" s="73"/>
      <c r="M49" s="73"/>
      <c r="P49" s="73"/>
      <c r="Q49" s="73"/>
      <c r="R49" s="73"/>
      <c r="S49" s="30" t="s">
        <v>11</v>
      </c>
      <c r="T49" s="73"/>
      <c r="U49" s="73"/>
      <c r="V49" s="73"/>
      <c r="W49" s="73"/>
      <c r="X49" s="5"/>
      <c r="AB49" s="74"/>
      <c r="AD49" s="73"/>
      <c r="AE49" s="73"/>
      <c r="AF49" s="73"/>
      <c r="AH49" s="73"/>
      <c r="AI49" s="74"/>
      <c r="AJ49" s="83"/>
      <c r="AK49" s="63"/>
    </row>
    <row r="50" spans="2:37" s="65" customFormat="1" ht="18" customHeight="1">
      <c r="B50" s="63"/>
      <c r="C50" s="84"/>
      <c r="D50" s="84"/>
      <c r="H50" s="73"/>
      <c r="J50" s="73"/>
      <c r="L50" s="74"/>
      <c r="M50" s="74"/>
      <c r="N50" s="73"/>
      <c r="O50" s="73"/>
      <c r="P50" s="73"/>
      <c r="Q50" s="73"/>
      <c r="R50" s="73"/>
      <c r="S50" s="88" t="s">
        <v>16</v>
      </c>
      <c r="T50" s="63"/>
      <c r="U50" s="73"/>
      <c r="V50" s="73"/>
      <c r="W50" s="73"/>
      <c r="X50" s="73"/>
      <c r="Y50" s="73"/>
      <c r="Z50" s="73"/>
      <c r="AA50" s="73"/>
      <c r="AB50" s="74"/>
      <c r="AD50" s="74"/>
      <c r="AH50" s="63"/>
      <c r="AI50" s="73"/>
      <c r="AJ50" s="81"/>
      <c r="AK50" s="63"/>
    </row>
    <row r="51" s="87" customFormat="1" ht="18" customHeight="1">
      <c r="S51" s="94" t="s">
        <v>17</v>
      </c>
    </row>
    <row r="52" s="93" customFormat="1" ht="18" customHeight="1">
      <c r="S52" s="63"/>
    </row>
    <row r="53" s="65" customFormat="1" ht="18" customHeight="1" thickBot="1"/>
    <row r="54" spans="2:36" s="4" customFormat="1" ht="36" customHeight="1">
      <c r="B54" s="208" t="s">
        <v>22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  <c r="O54" s="211" t="s">
        <v>24</v>
      </c>
      <c r="P54" s="212"/>
      <c r="Q54" s="212"/>
      <c r="R54" s="213"/>
      <c r="S54" s="186"/>
      <c r="T54" s="211" t="s">
        <v>25</v>
      </c>
      <c r="U54" s="212"/>
      <c r="V54" s="212"/>
      <c r="W54" s="213"/>
      <c r="X54" s="214" t="s">
        <v>22</v>
      </c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5"/>
    </row>
    <row r="55" spans="2:36" s="4" customFormat="1" ht="24.75" customHeight="1" thickBot="1">
      <c r="B55" s="89" t="s">
        <v>3</v>
      </c>
      <c r="C55" s="90" t="s">
        <v>4</v>
      </c>
      <c r="D55" s="90" t="s">
        <v>5</v>
      </c>
      <c r="E55" s="90" t="s">
        <v>6</v>
      </c>
      <c r="F55" s="90" t="s">
        <v>23</v>
      </c>
      <c r="G55" s="91"/>
      <c r="H55" s="187"/>
      <c r="I55" s="187"/>
      <c r="J55" s="92" t="s">
        <v>10</v>
      </c>
      <c r="K55" s="187"/>
      <c r="L55" s="187"/>
      <c r="M55" s="187"/>
      <c r="N55" s="187"/>
      <c r="O55" s="100" t="s">
        <v>3</v>
      </c>
      <c r="P55" s="101" t="s">
        <v>7</v>
      </c>
      <c r="Q55" s="101" t="s">
        <v>8</v>
      </c>
      <c r="R55" s="102" t="s">
        <v>9</v>
      </c>
      <c r="S55" s="112" t="s">
        <v>1</v>
      </c>
      <c r="T55" s="100" t="s">
        <v>3</v>
      </c>
      <c r="U55" s="101" t="s">
        <v>7</v>
      </c>
      <c r="V55" s="101" t="s">
        <v>8</v>
      </c>
      <c r="W55" s="103" t="s">
        <v>9</v>
      </c>
      <c r="X55" s="89" t="s">
        <v>3</v>
      </c>
      <c r="Y55" s="90" t="s">
        <v>4</v>
      </c>
      <c r="Z55" s="90" t="s">
        <v>5</v>
      </c>
      <c r="AA55" s="90" t="s">
        <v>6</v>
      </c>
      <c r="AB55" s="90" t="s">
        <v>23</v>
      </c>
      <c r="AC55" s="91"/>
      <c r="AD55" s="187"/>
      <c r="AE55" s="187"/>
      <c r="AF55" s="92" t="s">
        <v>10</v>
      </c>
      <c r="AG55" s="187"/>
      <c r="AH55" s="187"/>
      <c r="AI55" s="187"/>
      <c r="AJ55" s="188"/>
    </row>
    <row r="56" spans="2:36" s="4" customFormat="1" ht="24.75" customHeight="1" thickTop="1">
      <c r="B56" s="31"/>
      <c r="C56" s="95"/>
      <c r="D56" s="19"/>
      <c r="E56" s="95"/>
      <c r="F56" s="19"/>
      <c r="G56" s="96"/>
      <c r="H56" s="97"/>
      <c r="I56" s="97"/>
      <c r="J56" s="97"/>
      <c r="K56" s="97"/>
      <c r="L56" s="97"/>
      <c r="M56" s="97"/>
      <c r="N56" s="98"/>
      <c r="O56" s="109"/>
      <c r="P56" s="110"/>
      <c r="Q56" s="110"/>
      <c r="R56" s="111"/>
      <c r="S56" s="117"/>
      <c r="T56" s="109"/>
      <c r="U56" s="113"/>
      <c r="V56" s="113"/>
      <c r="W56" s="114"/>
      <c r="X56" s="179" t="s">
        <v>61</v>
      </c>
      <c r="Y56" s="137" t="s">
        <v>62</v>
      </c>
      <c r="Z56" s="104"/>
      <c r="AA56" s="105"/>
      <c r="AB56" s="19" t="s">
        <v>15</v>
      </c>
      <c r="AC56" s="178" t="s">
        <v>63</v>
      </c>
      <c r="AD56" s="97"/>
      <c r="AE56" s="97"/>
      <c r="AF56" s="97"/>
      <c r="AG56" s="97"/>
      <c r="AH56" s="97"/>
      <c r="AI56" s="97"/>
      <c r="AJ56" s="98"/>
    </row>
    <row r="57" spans="2:36" s="4" customFormat="1" ht="24.75" customHeight="1">
      <c r="B57" s="106">
        <v>1</v>
      </c>
      <c r="C57" s="107">
        <v>71.528</v>
      </c>
      <c r="D57" s="108">
        <v>-46</v>
      </c>
      <c r="E57" s="105">
        <f>C57+(D57/1000)</f>
        <v>71.482</v>
      </c>
      <c r="F57" s="19" t="s">
        <v>15</v>
      </c>
      <c r="G57" s="176" t="s">
        <v>55</v>
      </c>
      <c r="H57" s="97"/>
      <c r="I57" s="189"/>
      <c r="J57" s="97"/>
      <c r="K57" s="97"/>
      <c r="L57" s="97"/>
      <c r="M57" s="97"/>
      <c r="N57" s="98"/>
      <c r="O57" s="109"/>
      <c r="P57" s="110"/>
      <c r="Q57" s="110"/>
      <c r="R57" s="116"/>
      <c r="S57" s="121" t="s">
        <v>0</v>
      </c>
      <c r="T57" s="109"/>
      <c r="U57" s="113"/>
      <c r="V57" s="113"/>
      <c r="W57" s="114"/>
      <c r="X57" s="179" t="s">
        <v>64</v>
      </c>
      <c r="Y57" s="137" t="s">
        <v>62</v>
      </c>
      <c r="Z57" s="104"/>
      <c r="AA57" s="105"/>
      <c r="AB57" s="19" t="s">
        <v>15</v>
      </c>
      <c r="AC57" s="178" t="s">
        <v>65</v>
      </c>
      <c r="AD57" s="97"/>
      <c r="AE57" s="97"/>
      <c r="AF57" s="97"/>
      <c r="AG57" s="97"/>
      <c r="AH57" s="97"/>
      <c r="AI57" s="97"/>
      <c r="AJ57" s="98"/>
    </row>
    <row r="58" spans="2:36" s="4" customFormat="1" ht="24.75" customHeight="1">
      <c r="B58" s="31"/>
      <c r="C58" s="95"/>
      <c r="D58" s="18"/>
      <c r="E58" s="115"/>
      <c r="F58" s="19"/>
      <c r="G58" s="96"/>
      <c r="H58" s="97"/>
      <c r="I58" s="189"/>
      <c r="J58" s="97"/>
      <c r="K58" s="97"/>
      <c r="L58" s="97"/>
      <c r="M58" s="97"/>
      <c r="N58" s="98"/>
      <c r="O58" s="143">
        <v>1</v>
      </c>
      <c r="P58" s="138">
        <v>71.452</v>
      </c>
      <c r="Q58" s="141">
        <v>71.19300000000001</v>
      </c>
      <c r="R58" s="120">
        <f>(P58-Q58)*1000</f>
        <v>258.99999999998613</v>
      </c>
      <c r="S58" s="123" t="s">
        <v>2</v>
      </c>
      <c r="T58" s="139">
        <v>1</v>
      </c>
      <c r="U58" s="142">
        <v>71.48</v>
      </c>
      <c r="V58" s="142">
        <v>71.36</v>
      </c>
      <c r="W58" s="122">
        <f>(U58-V58)*1000</f>
        <v>120.00000000000455</v>
      </c>
      <c r="X58" s="136">
        <v>6</v>
      </c>
      <c r="Y58" s="137">
        <v>71.208</v>
      </c>
      <c r="Z58" s="104">
        <v>46</v>
      </c>
      <c r="AA58" s="105">
        <f>Y58+(Z58/1000)</f>
        <v>71.254</v>
      </c>
      <c r="AB58" s="19" t="s">
        <v>15</v>
      </c>
      <c r="AC58" s="176" t="s">
        <v>58</v>
      </c>
      <c r="AD58" s="97"/>
      <c r="AE58" s="97"/>
      <c r="AF58" s="97"/>
      <c r="AG58" s="97"/>
      <c r="AH58" s="97"/>
      <c r="AI58" s="97"/>
      <c r="AJ58" s="98"/>
    </row>
    <row r="59" spans="2:36" s="4" customFormat="1" ht="24.75" customHeight="1">
      <c r="B59" s="118">
        <v>2</v>
      </c>
      <c r="C59" s="119">
        <v>71.498</v>
      </c>
      <c r="D59" s="108">
        <v>-46</v>
      </c>
      <c r="E59" s="105">
        <f>C59+(D59/1000)</f>
        <v>71.452</v>
      </c>
      <c r="F59" s="19" t="s">
        <v>15</v>
      </c>
      <c r="G59" s="177" t="s">
        <v>67</v>
      </c>
      <c r="H59" s="97"/>
      <c r="I59" s="189"/>
      <c r="J59" s="97"/>
      <c r="K59" s="97"/>
      <c r="L59" s="97"/>
      <c r="M59" s="97"/>
      <c r="N59" s="98"/>
      <c r="O59" s="109"/>
      <c r="P59" s="110"/>
      <c r="Q59" s="110"/>
      <c r="R59" s="116"/>
      <c r="S59" s="125"/>
      <c r="T59" s="109"/>
      <c r="U59" s="113"/>
      <c r="V59" s="113"/>
      <c r="W59" s="114"/>
      <c r="X59" s="118">
        <v>7</v>
      </c>
      <c r="Y59" s="119">
        <v>71.182</v>
      </c>
      <c r="Z59" s="104">
        <v>46</v>
      </c>
      <c r="AA59" s="105">
        <f>Y59+(Z59/1000)</f>
        <v>71.22800000000001</v>
      </c>
      <c r="AB59" s="19" t="s">
        <v>15</v>
      </c>
      <c r="AC59" s="177" t="s">
        <v>68</v>
      </c>
      <c r="AD59" s="97"/>
      <c r="AE59" s="97"/>
      <c r="AF59" s="97"/>
      <c r="AG59" s="97"/>
      <c r="AH59" s="97"/>
      <c r="AI59" s="97"/>
      <c r="AJ59" s="98"/>
    </row>
    <row r="60" spans="2:36" s="4" customFormat="1" ht="24.75" customHeight="1">
      <c r="B60" s="118">
        <v>3</v>
      </c>
      <c r="C60" s="124">
        <v>71.498</v>
      </c>
      <c r="D60" s="108">
        <v>-46</v>
      </c>
      <c r="E60" s="105">
        <f>C60+(D60/1000)</f>
        <v>71.452</v>
      </c>
      <c r="F60" s="19" t="s">
        <v>15</v>
      </c>
      <c r="G60" s="177" t="s">
        <v>56</v>
      </c>
      <c r="H60" s="97"/>
      <c r="I60" s="189"/>
      <c r="J60" s="97"/>
      <c r="K60" s="97"/>
      <c r="L60" s="97"/>
      <c r="M60" s="97"/>
      <c r="N60" s="98"/>
      <c r="O60" s="109"/>
      <c r="P60" s="110"/>
      <c r="Q60" s="110"/>
      <c r="R60" s="116"/>
      <c r="S60" s="126" t="s">
        <v>66</v>
      </c>
      <c r="T60" s="109"/>
      <c r="U60" s="113"/>
      <c r="V60" s="113"/>
      <c r="W60" s="114"/>
      <c r="X60" s="118">
        <v>8</v>
      </c>
      <c r="Y60" s="119">
        <v>71.147</v>
      </c>
      <c r="Z60" s="104">
        <v>46</v>
      </c>
      <c r="AA60" s="105">
        <f>Y60+(Z60/1000)</f>
        <v>71.19300000000001</v>
      </c>
      <c r="AB60" s="19" t="s">
        <v>15</v>
      </c>
      <c r="AC60" s="176" t="s">
        <v>59</v>
      </c>
      <c r="AD60" s="97"/>
      <c r="AE60" s="97"/>
      <c r="AF60" s="97"/>
      <c r="AG60" s="97"/>
      <c r="AH60" s="97"/>
      <c r="AI60" s="97"/>
      <c r="AJ60" s="98"/>
    </row>
    <row r="61" spans="2:36" s="4" customFormat="1" ht="24.75" customHeight="1">
      <c r="B61" s="136">
        <v>4</v>
      </c>
      <c r="C61" s="137">
        <v>71.472</v>
      </c>
      <c r="D61" s="108">
        <v>-46</v>
      </c>
      <c r="E61" s="105">
        <f>C61+(D61/1000)</f>
        <v>71.42599999999999</v>
      </c>
      <c r="F61" s="19" t="s">
        <v>15</v>
      </c>
      <c r="G61" s="176" t="s">
        <v>58</v>
      </c>
      <c r="H61" s="97"/>
      <c r="I61" s="189"/>
      <c r="J61" s="97"/>
      <c r="K61" s="97"/>
      <c r="L61" s="97"/>
      <c r="M61" s="97"/>
      <c r="N61" s="98"/>
      <c r="O61" s="140">
        <v>3</v>
      </c>
      <c r="P61" s="138">
        <v>71.452</v>
      </c>
      <c r="Q61" s="138">
        <v>71.22800000000001</v>
      </c>
      <c r="R61" s="120">
        <f>(P61-Q61)*1000</f>
        <v>223.99999999998954</v>
      </c>
      <c r="S61" s="126">
        <v>2009</v>
      </c>
      <c r="T61" s="139">
        <v>3</v>
      </c>
      <c r="U61" s="142">
        <v>71.48</v>
      </c>
      <c r="V61" s="142">
        <v>71.36</v>
      </c>
      <c r="W61" s="122">
        <f>(U61-V61)*1000</f>
        <v>120.00000000000455</v>
      </c>
      <c r="X61" s="31"/>
      <c r="Y61" s="95"/>
      <c r="Z61" s="18"/>
      <c r="AA61" s="115"/>
      <c r="AB61" s="19"/>
      <c r="AC61" s="190"/>
      <c r="AD61" s="97"/>
      <c r="AE61" s="97"/>
      <c r="AF61" s="97"/>
      <c r="AG61" s="97"/>
      <c r="AH61" s="97"/>
      <c r="AI61" s="97"/>
      <c r="AJ61" s="98"/>
    </row>
    <row r="62" spans="2:36" s="4" customFormat="1" ht="24.75" customHeight="1">
      <c r="B62" s="136">
        <v>5</v>
      </c>
      <c r="C62" s="137">
        <v>71.436</v>
      </c>
      <c r="D62" s="108">
        <v>46</v>
      </c>
      <c r="E62" s="105">
        <f>C62+(D62/1000)</f>
        <v>71.48200000000001</v>
      </c>
      <c r="F62" s="19" t="s">
        <v>15</v>
      </c>
      <c r="G62" s="177" t="s">
        <v>57</v>
      </c>
      <c r="H62" s="97"/>
      <c r="I62" s="189"/>
      <c r="J62" s="97"/>
      <c r="K62" s="97"/>
      <c r="L62" s="97"/>
      <c r="M62" s="97"/>
      <c r="N62" s="98"/>
      <c r="O62" s="109"/>
      <c r="P62" s="110"/>
      <c r="Q62" s="110"/>
      <c r="R62" s="116"/>
      <c r="S62" s="125"/>
      <c r="T62" s="109"/>
      <c r="U62" s="113"/>
      <c r="V62" s="113"/>
      <c r="W62" s="114"/>
      <c r="X62" s="106">
        <v>9</v>
      </c>
      <c r="Y62" s="107">
        <v>71.042</v>
      </c>
      <c r="Z62" s="108">
        <v>65</v>
      </c>
      <c r="AA62" s="105">
        <f>Y62+(Z62/1000)</f>
        <v>71.107</v>
      </c>
      <c r="AB62" s="19" t="s">
        <v>15</v>
      </c>
      <c r="AC62" s="177" t="s">
        <v>60</v>
      </c>
      <c r="AD62" s="97"/>
      <c r="AE62" s="97"/>
      <c r="AF62" s="97"/>
      <c r="AG62" s="97"/>
      <c r="AH62" s="97"/>
      <c r="AI62" s="97"/>
      <c r="AJ62" s="98"/>
    </row>
    <row r="63" spans="2:36" s="4" customFormat="1" ht="24.75" customHeight="1" thickBot="1">
      <c r="B63" s="127"/>
      <c r="C63" s="128"/>
      <c r="D63" s="20"/>
      <c r="E63" s="128"/>
      <c r="F63" s="20"/>
      <c r="G63" s="129"/>
      <c r="H63" s="130"/>
      <c r="I63" s="130"/>
      <c r="J63" s="130"/>
      <c r="K63" s="130"/>
      <c r="L63" s="130"/>
      <c r="M63" s="130"/>
      <c r="N63" s="131"/>
      <c r="O63" s="191"/>
      <c r="P63" s="192"/>
      <c r="Q63" s="192"/>
      <c r="R63" s="193"/>
      <c r="S63" s="194"/>
      <c r="T63" s="191"/>
      <c r="U63" s="195"/>
      <c r="V63" s="192"/>
      <c r="W63" s="196"/>
      <c r="X63" s="127"/>
      <c r="Y63" s="128"/>
      <c r="Z63" s="20"/>
      <c r="AA63" s="128"/>
      <c r="AB63" s="20"/>
      <c r="AC63" s="130"/>
      <c r="AD63" s="130"/>
      <c r="AE63" s="130"/>
      <c r="AF63" s="130"/>
      <c r="AG63" s="130"/>
      <c r="AH63" s="130"/>
      <c r="AI63" s="130"/>
      <c r="AJ63" s="131"/>
    </row>
    <row r="64" spans="13:25" s="41" customFormat="1" ht="12.75">
      <c r="M64" s="86"/>
      <c r="N64" s="86"/>
      <c r="X64" s="86"/>
      <c r="Y64" s="86"/>
    </row>
  </sheetData>
  <sheetProtection password="E755" sheet="1" objects="1" scenarios="1"/>
  <mergeCells count="18">
    <mergeCell ref="J4:O4"/>
    <mergeCell ref="J5:K5"/>
    <mergeCell ref="N5:O5"/>
    <mergeCell ref="L5:M5"/>
    <mergeCell ref="AA8:AB8"/>
    <mergeCell ref="AA9:AB9"/>
    <mergeCell ref="Y5:Z5"/>
    <mergeCell ref="W4:AB4"/>
    <mergeCell ref="AA5:AB5"/>
    <mergeCell ref="W5:X5"/>
    <mergeCell ref="F36:F37"/>
    <mergeCell ref="Y36:Y37"/>
    <mergeCell ref="J8:K8"/>
    <mergeCell ref="J9:K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36"/>
      <c r="E1" s="36"/>
      <c r="F1" s="36"/>
      <c r="G1" s="36"/>
      <c r="H1" s="36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1" customFormat="1" ht="36" customHeight="1" thickBot="1" thickTop="1">
      <c r="B2" s="132"/>
      <c r="C2" s="133"/>
      <c r="D2" s="133"/>
      <c r="E2" s="37" t="s">
        <v>30</v>
      </c>
      <c r="F2" s="133"/>
      <c r="G2" s="133"/>
      <c r="H2" s="134"/>
      <c r="I2" s="40"/>
      <c r="J2" s="40"/>
      <c r="L2" s="42"/>
      <c r="M2" s="42"/>
      <c r="N2" s="40"/>
      <c r="P2" s="43"/>
      <c r="Q2" s="40"/>
      <c r="R2" s="40"/>
      <c r="S2" s="40"/>
      <c r="T2" s="40"/>
      <c r="U2" s="40"/>
      <c r="V2" s="40"/>
      <c r="Y2" s="36"/>
      <c r="AA2" s="44"/>
      <c r="AD2" s="132"/>
      <c r="AE2" s="133"/>
      <c r="AF2" s="133"/>
      <c r="AG2" s="37" t="s">
        <v>35</v>
      </c>
      <c r="AH2" s="133"/>
      <c r="AI2" s="133"/>
      <c r="AJ2" s="134"/>
      <c r="AK2" s="40"/>
      <c r="AL2" s="40"/>
    </row>
    <row r="3" spans="2:36" s="46" customFormat="1" ht="36" customHeight="1" thickBot="1" thickTop="1">
      <c r="B3"/>
      <c r="C3"/>
      <c r="D3"/>
      <c r="E3"/>
      <c r="F3"/>
      <c r="G3"/>
      <c r="H3"/>
      <c r="I3" s="40"/>
      <c r="J3" s="45"/>
      <c r="K3" s="45"/>
      <c r="L3" s="45"/>
      <c r="M3" s="45"/>
      <c r="N3" s="45"/>
      <c r="O3" s="47" t="s">
        <v>36</v>
      </c>
      <c r="Q3"/>
      <c r="S3" s="38" t="s">
        <v>37</v>
      </c>
      <c r="T3" s="27"/>
      <c r="U3"/>
      <c r="W3" s="28" t="s">
        <v>54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51" customFormat="1" ht="25.5" customHeight="1" thickTop="1">
      <c r="B4" s="14"/>
      <c r="C4" s="15"/>
      <c r="D4" s="15"/>
      <c r="E4" s="15"/>
      <c r="F4" s="15"/>
      <c r="G4" s="15"/>
      <c r="H4" s="16"/>
      <c r="I4" s="40"/>
      <c r="J4" s="232" t="s">
        <v>31</v>
      </c>
      <c r="K4" s="227"/>
      <c r="L4" s="227"/>
      <c r="M4" s="227"/>
      <c r="N4" s="227"/>
      <c r="O4" s="227"/>
      <c r="P4" s="48"/>
      <c r="Q4" s="49"/>
      <c r="R4" s="49"/>
      <c r="S4" s="49"/>
      <c r="T4" s="49"/>
      <c r="U4" s="49"/>
      <c r="V4" s="50"/>
      <c r="W4" s="227" t="s">
        <v>31</v>
      </c>
      <c r="X4" s="227"/>
      <c r="Y4" s="227"/>
      <c r="Z4" s="227"/>
      <c r="AA4" s="227"/>
      <c r="AB4" s="228"/>
      <c r="AC4" s="45"/>
      <c r="AD4" s="14"/>
      <c r="AE4" s="15"/>
      <c r="AF4" s="15"/>
      <c r="AG4" s="15"/>
      <c r="AH4" s="15"/>
      <c r="AI4" s="15"/>
      <c r="AJ4" s="16"/>
    </row>
    <row r="5" spans="2:36" s="41" customFormat="1" ht="25.5" customHeight="1" thickBot="1">
      <c r="B5" s="23"/>
      <c r="C5" s="17"/>
      <c r="D5" s="17"/>
      <c r="E5" s="9" t="s">
        <v>21</v>
      </c>
      <c r="F5" s="17"/>
      <c r="G5" s="17"/>
      <c r="H5" s="13"/>
      <c r="I5" s="40"/>
      <c r="J5" s="233" t="s">
        <v>38</v>
      </c>
      <c r="K5" s="234"/>
      <c r="L5" s="241" t="s">
        <v>69</v>
      </c>
      <c r="M5" s="242"/>
      <c r="N5" s="235"/>
      <c r="O5" s="236"/>
      <c r="P5" s="52"/>
      <c r="Q5" s="55"/>
      <c r="R5" s="56"/>
      <c r="S5" s="21" t="s">
        <v>34</v>
      </c>
      <c r="T5" s="55"/>
      <c r="U5" s="56"/>
      <c r="V5" s="53"/>
      <c r="W5" s="231"/>
      <c r="X5" s="226"/>
      <c r="Y5" s="241" t="s">
        <v>69</v>
      </c>
      <c r="Z5" s="242"/>
      <c r="AA5" s="229" t="s">
        <v>38</v>
      </c>
      <c r="AB5" s="230"/>
      <c r="AC5" s="45"/>
      <c r="AD5" s="23"/>
      <c r="AE5" s="17"/>
      <c r="AF5" s="17"/>
      <c r="AG5" s="9" t="s">
        <v>21</v>
      </c>
      <c r="AH5" s="17"/>
      <c r="AI5" s="17"/>
      <c r="AJ5" s="13"/>
    </row>
    <row r="6" spans="2:36" s="41" customFormat="1" ht="25.5" customHeight="1" thickTop="1">
      <c r="B6" s="8"/>
      <c r="C6" s="2"/>
      <c r="D6" s="2"/>
      <c r="E6" s="2"/>
      <c r="F6" s="2"/>
      <c r="G6" s="2"/>
      <c r="H6" s="54"/>
      <c r="I6" s="40"/>
      <c r="J6" s="145"/>
      <c r="K6" s="146"/>
      <c r="L6" s="197"/>
      <c r="M6" s="154"/>
      <c r="N6" s="149"/>
      <c r="O6" s="150"/>
      <c r="P6" s="52"/>
      <c r="Q6" s="64"/>
      <c r="R6" s="64"/>
      <c r="S6" s="64"/>
      <c r="T6" s="64"/>
      <c r="U6" s="64"/>
      <c r="V6" s="53"/>
      <c r="W6" s="153"/>
      <c r="X6" s="154"/>
      <c r="Y6" s="197"/>
      <c r="Z6" s="154"/>
      <c r="AA6" s="156"/>
      <c r="AB6" s="157"/>
      <c r="AC6" s="45"/>
      <c r="AD6" s="8"/>
      <c r="AE6" s="40"/>
      <c r="AF6" s="40"/>
      <c r="AG6" s="2"/>
      <c r="AH6" s="40"/>
      <c r="AI6" s="40"/>
      <c r="AJ6" s="54"/>
    </row>
    <row r="7" spans="2:36" s="41" customFormat="1" ht="22.5" customHeight="1">
      <c r="B7" s="8"/>
      <c r="C7" s="10"/>
      <c r="D7" s="10"/>
      <c r="E7" s="11" t="s">
        <v>49</v>
      </c>
      <c r="F7" s="10"/>
      <c r="G7" s="10"/>
      <c r="H7" s="13"/>
      <c r="I7" s="40"/>
      <c r="J7" s="57"/>
      <c r="K7" s="3"/>
      <c r="L7" s="198"/>
      <c r="M7" s="61"/>
      <c r="N7" s="1"/>
      <c r="O7" s="58"/>
      <c r="P7" s="52"/>
      <c r="Q7" s="151"/>
      <c r="R7" s="44"/>
      <c r="S7" s="173" t="s">
        <v>70</v>
      </c>
      <c r="T7" s="151"/>
      <c r="U7" s="44"/>
      <c r="V7" s="53"/>
      <c r="W7" s="60"/>
      <c r="X7" s="61"/>
      <c r="Y7" s="198"/>
      <c r="Z7" s="61"/>
      <c r="AA7" s="40"/>
      <c r="AB7" s="62"/>
      <c r="AC7" s="45"/>
      <c r="AD7" s="8"/>
      <c r="AE7" s="10"/>
      <c r="AF7" s="10"/>
      <c r="AG7" s="11" t="s">
        <v>18</v>
      </c>
      <c r="AH7" s="10"/>
      <c r="AI7" s="10"/>
      <c r="AJ7" s="13"/>
    </row>
    <row r="8" spans="2:36" s="41" customFormat="1" ht="22.5" customHeight="1">
      <c r="B8" s="8"/>
      <c r="C8" s="10"/>
      <c r="D8" s="10"/>
      <c r="E8" s="34" t="s">
        <v>32</v>
      </c>
      <c r="F8" s="10"/>
      <c r="G8" s="10"/>
      <c r="H8" s="13"/>
      <c r="I8" s="40"/>
      <c r="J8" s="217" t="s">
        <v>26</v>
      </c>
      <c r="K8" s="218"/>
      <c r="L8" s="237" t="s">
        <v>71</v>
      </c>
      <c r="M8" s="238"/>
      <c r="N8" s="1"/>
      <c r="O8" s="58"/>
      <c r="P8" s="52"/>
      <c r="Q8" s="151"/>
      <c r="R8" s="151"/>
      <c r="S8" s="152" t="s">
        <v>72</v>
      </c>
      <c r="T8" s="151"/>
      <c r="U8" s="151"/>
      <c r="V8" s="53"/>
      <c r="W8" s="60"/>
      <c r="X8" s="61"/>
      <c r="Y8" s="237" t="s">
        <v>73</v>
      </c>
      <c r="Z8" s="238"/>
      <c r="AA8" s="221" t="s">
        <v>26</v>
      </c>
      <c r="AB8" s="222"/>
      <c r="AC8" s="45"/>
      <c r="AD8" s="8"/>
      <c r="AE8" s="10"/>
      <c r="AF8" s="10"/>
      <c r="AG8" s="34" t="s">
        <v>32</v>
      </c>
      <c r="AH8" s="10"/>
      <c r="AI8" s="10"/>
      <c r="AJ8" s="13"/>
    </row>
    <row r="9" spans="2:36" s="41" customFormat="1" ht="22.5" customHeight="1">
      <c r="B9" s="8"/>
      <c r="C9" s="7"/>
      <c r="D9" s="7"/>
      <c r="E9" s="7"/>
      <c r="F9" s="7"/>
      <c r="G9" s="7"/>
      <c r="H9" s="22"/>
      <c r="I9" s="40"/>
      <c r="J9" s="219">
        <v>71.627</v>
      </c>
      <c r="K9" s="220"/>
      <c r="L9" s="239">
        <v>71.528</v>
      </c>
      <c r="M9" s="240"/>
      <c r="N9" s="1"/>
      <c r="O9" s="58"/>
      <c r="P9" s="52"/>
      <c r="Q9" s="40"/>
      <c r="R9" s="40"/>
      <c r="S9" s="174" t="s">
        <v>52</v>
      </c>
      <c r="T9" s="40"/>
      <c r="U9" s="40"/>
      <c r="V9" s="53"/>
      <c r="W9" s="60"/>
      <c r="X9" s="61"/>
      <c r="Y9" s="239">
        <v>71.147</v>
      </c>
      <c r="Z9" s="240"/>
      <c r="AA9" s="223">
        <v>71.024</v>
      </c>
      <c r="AB9" s="224"/>
      <c r="AC9" s="45"/>
      <c r="AD9" s="8"/>
      <c r="AE9" s="7"/>
      <c r="AF9" s="7"/>
      <c r="AG9" s="7"/>
      <c r="AH9" s="7"/>
      <c r="AI9" s="7"/>
      <c r="AJ9" s="22"/>
    </row>
    <row r="10" spans="2:36" s="41" customFormat="1" ht="22.5" customHeight="1">
      <c r="B10" s="8"/>
      <c r="C10" s="7"/>
      <c r="D10" s="7"/>
      <c r="E10" s="12" t="s">
        <v>50</v>
      </c>
      <c r="F10" s="7"/>
      <c r="G10" s="7"/>
      <c r="H10" s="22"/>
      <c r="I10" s="40"/>
      <c r="J10" s="60"/>
      <c r="K10" s="61"/>
      <c r="L10" s="135"/>
      <c r="M10" s="59"/>
      <c r="N10" s="1"/>
      <c r="O10" s="58"/>
      <c r="P10" s="52"/>
      <c r="Q10" s="40"/>
      <c r="R10" s="40"/>
      <c r="S10" s="12" t="s">
        <v>19</v>
      </c>
      <c r="T10" s="40"/>
      <c r="U10" s="40"/>
      <c r="V10" s="53"/>
      <c r="W10" s="60"/>
      <c r="X10" s="61"/>
      <c r="Y10" s="198"/>
      <c r="Z10" s="61"/>
      <c r="AA10" s="40"/>
      <c r="AB10" s="62"/>
      <c r="AC10" s="45"/>
      <c r="AD10" s="8"/>
      <c r="AE10" s="7"/>
      <c r="AF10" s="7"/>
      <c r="AG10" s="12" t="s">
        <v>33</v>
      </c>
      <c r="AH10" s="7"/>
      <c r="AI10" s="7"/>
      <c r="AJ10" s="22"/>
    </row>
    <row r="11" spans="2:36" s="41" customFormat="1" ht="22.5" customHeight="1" thickBot="1">
      <c r="B11" s="24"/>
      <c r="C11" s="25"/>
      <c r="D11" s="25"/>
      <c r="E11" s="25"/>
      <c r="F11" s="25"/>
      <c r="G11" s="25"/>
      <c r="H11" s="26"/>
      <c r="I11" s="40"/>
      <c r="J11" s="66"/>
      <c r="K11" s="67"/>
      <c r="L11" s="68"/>
      <c r="M11" s="67"/>
      <c r="N11" s="68"/>
      <c r="O11" s="69"/>
      <c r="P11" s="70"/>
      <c r="Q11" s="71"/>
      <c r="R11" s="71"/>
      <c r="S11" s="71"/>
      <c r="T11" s="71"/>
      <c r="U11" s="71"/>
      <c r="V11" s="72"/>
      <c r="W11" s="66"/>
      <c r="X11" s="67"/>
      <c r="Y11" s="199"/>
      <c r="Z11" s="67"/>
      <c r="AA11" s="68"/>
      <c r="AB11" s="69"/>
      <c r="AC11" s="45"/>
      <c r="AD11" s="24"/>
      <c r="AE11" s="25"/>
      <c r="AF11" s="25"/>
      <c r="AG11" s="25"/>
      <c r="AH11" s="25"/>
      <c r="AI11" s="25"/>
      <c r="AJ11" s="26"/>
    </row>
    <row r="12" spans="2:36" s="40" customFormat="1" ht="18" customHeight="1" thickTop="1">
      <c r="B12" s="63"/>
      <c r="C12" s="63"/>
      <c r="D12" s="63"/>
      <c r="E12" s="63"/>
      <c r="F12" s="63"/>
      <c r="G12" s="63"/>
      <c r="H12" s="63"/>
      <c r="J12" s="63"/>
      <c r="K12" s="63"/>
      <c r="L12" s="63"/>
      <c r="M12" s="63"/>
      <c r="N12" s="63"/>
      <c r="O12" s="63"/>
      <c r="P12" s="79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63"/>
      <c r="AE12" s="63"/>
      <c r="AF12" s="63"/>
      <c r="AG12" s="63"/>
      <c r="AH12" s="63"/>
      <c r="AI12" s="63"/>
      <c r="AJ12" s="63"/>
    </row>
    <row r="13" spans="2:36" s="41" customFormat="1" ht="18" customHeight="1" thickBot="1">
      <c r="B13" s="63"/>
      <c r="C13" s="63"/>
      <c r="D13" s="63"/>
      <c r="E13" s="63"/>
      <c r="F13" s="63"/>
      <c r="G13" s="63"/>
      <c r="H13" s="63"/>
      <c r="I13" s="40"/>
      <c r="J13" s="63"/>
      <c r="K13" s="63"/>
      <c r="L13" s="63"/>
      <c r="M13" s="63"/>
      <c r="N13" s="63"/>
      <c r="O13" s="63"/>
      <c r="P13" s="79"/>
      <c r="Q13" s="65"/>
      <c r="R13" s="73"/>
      <c r="S13" s="65"/>
      <c r="T13" s="65"/>
      <c r="U13" s="65"/>
      <c r="V13"/>
      <c r="W13"/>
      <c r="X13"/>
      <c r="Y13"/>
      <c r="Z13"/>
      <c r="AA13"/>
      <c r="AB13"/>
      <c r="AC13" s="45"/>
      <c r="AD13" s="63"/>
      <c r="AE13" s="63"/>
      <c r="AF13" s="63"/>
      <c r="AG13" s="63"/>
      <c r="AH13" s="63"/>
      <c r="AI13" s="63"/>
      <c r="AJ13" s="63"/>
    </row>
    <row r="14" spans="2:37" s="65" customFormat="1" ht="18" customHeight="1">
      <c r="B14" s="63"/>
      <c r="C14" s="63"/>
      <c r="D14" s="63"/>
      <c r="E14" s="63"/>
      <c r="F14" s="63"/>
      <c r="G14" s="63"/>
      <c r="H14" s="63"/>
      <c r="I14" s="40"/>
      <c r="J14" s="63"/>
      <c r="K14" s="63"/>
      <c r="L14" s="63"/>
      <c r="M14" s="63"/>
      <c r="N14" s="63"/>
      <c r="O14" s="63"/>
      <c r="P14" s="79"/>
      <c r="Q14" s="160"/>
      <c r="R14" s="161"/>
      <c r="S14" s="162"/>
      <c r="T14" s="163"/>
      <c r="U14" s="164"/>
      <c r="V14"/>
      <c r="W14"/>
      <c r="X14"/>
      <c r="Y14"/>
      <c r="Z14"/>
      <c r="AA14"/>
      <c r="AB14"/>
      <c r="AC14" s="45"/>
      <c r="AD14" s="63"/>
      <c r="AE14" s="63"/>
      <c r="AF14" s="63"/>
      <c r="AG14" s="63"/>
      <c r="AH14" s="63"/>
      <c r="AI14" s="63"/>
      <c r="AJ14" s="63"/>
      <c r="AK14" s="63"/>
    </row>
    <row r="15" spans="2:37" s="65" customFormat="1" ht="18" customHeight="1">
      <c r="B15" s="63"/>
      <c r="C15" s="63"/>
      <c r="D15" s="63"/>
      <c r="E15" s="63"/>
      <c r="F15" s="63"/>
      <c r="G15" s="63"/>
      <c r="H15" s="63"/>
      <c r="I15" s="40"/>
      <c r="J15" s="63"/>
      <c r="K15" s="63"/>
      <c r="L15" s="63"/>
      <c r="M15" s="63"/>
      <c r="N15" s="63"/>
      <c r="O15" s="63"/>
      <c r="P15" s="79"/>
      <c r="Q15" s="165"/>
      <c r="R15" s="81"/>
      <c r="S15" s="166" t="s">
        <v>46</v>
      </c>
      <c r="T15" s="63"/>
      <c r="U15" s="167"/>
      <c r="V15"/>
      <c r="W15"/>
      <c r="X15"/>
      <c r="Y15"/>
      <c r="Z15"/>
      <c r="AA15"/>
      <c r="AB15"/>
      <c r="AC15" s="45"/>
      <c r="AD15" s="63"/>
      <c r="AE15" s="63"/>
      <c r="AF15" s="63"/>
      <c r="AG15" s="63"/>
      <c r="AH15" s="63"/>
      <c r="AI15" s="63"/>
      <c r="AJ15" s="63"/>
      <c r="AK15" s="63"/>
    </row>
    <row r="16" spans="2:37" s="65" customFormat="1" ht="18" customHeight="1">
      <c r="B16" s="63"/>
      <c r="C16" s="63"/>
      <c r="D16" s="63"/>
      <c r="E16" s="63"/>
      <c r="F16" s="63"/>
      <c r="G16" s="63"/>
      <c r="H16" s="63"/>
      <c r="I16" s="40"/>
      <c r="J16" s="63"/>
      <c r="K16" s="63"/>
      <c r="L16" s="63"/>
      <c r="N16" s="63"/>
      <c r="O16" s="63"/>
      <c r="P16" s="79"/>
      <c r="Q16" s="165"/>
      <c r="R16" s="81"/>
      <c r="S16" s="81"/>
      <c r="T16" s="63"/>
      <c r="U16" s="167"/>
      <c r="V16"/>
      <c r="W16"/>
      <c r="X16"/>
      <c r="Y16"/>
      <c r="Z16"/>
      <c r="AA16"/>
      <c r="AB16"/>
      <c r="AC16" s="45"/>
      <c r="AD16" s="63"/>
      <c r="AE16" s="63"/>
      <c r="AF16" s="63"/>
      <c r="AG16" s="63"/>
      <c r="AH16" s="63"/>
      <c r="AI16" s="63"/>
      <c r="AJ16" s="63"/>
      <c r="AK16" s="63"/>
    </row>
    <row r="17" spans="9:37" s="65" customFormat="1" ht="18" customHeight="1">
      <c r="I17" s="40"/>
      <c r="J17" s="63"/>
      <c r="K17" s="63"/>
      <c r="L17" s="63"/>
      <c r="M17" s="63"/>
      <c r="N17" s="63"/>
      <c r="O17" s="63"/>
      <c r="P17" s="79"/>
      <c r="Q17" s="165"/>
      <c r="R17" s="63"/>
      <c r="S17" s="168" t="s">
        <v>47</v>
      </c>
      <c r="T17" s="63"/>
      <c r="U17" s="167"/>
      <c r="V17"/>
      <c r="W17"/>
      <c r="X17"/>
      <c r="Y17"/>
      <c r="Z17"/>
      <c r="AA17"/>
      <c r="AB17"/>
      <c r="AC17" s="63"/>
      <c r="AK17" s="63"/>
    </row>
    <row r="18" spans="9:37" s="65" customFormat="1" ht="18" customHeight="1">
      <c r="I18" s="40"/>
      <c r="Q18" s="165"/>
      <c r="R18" s="81"/>
      <c r="S18" s="81"/>
      <c r="T18" s="63"/>
      <c r="U18" s="167"/>
      <c r="V18"/>
      <c r="W18"/>
      <c r="X18"/>
      <c r="Y18"/>
      <c r="Z18"/>
      <c r="AA18"/>
      <c r="AB18"/>
      <c r="AC18" s="63"/>
      <c r="AD18" s="63"/>
      <c r="AJ18" s="63"/>
      <c r="AK18" s="63"/>
    </row>
    <row r="19" spans="9:37" s="65" customFormat="1" ht="18" customHeight="1">
      <c r="I19" s="40"/>
      <c r="Q19" s="165"/>
      <c r="R19" s="81"/>
      <c r="S19" s="175" t="s">
        <v>53</v>
      </c>
      <c r="T19" s="63"/>
      <c r="U19" s="167"/>
      <c r="V19"/>
      <c r="W19"/>
      <c r="X19"/>
      <c r="Y19"/>
      <c r="Z19"/>
      <c r="AA19"/>
      <c r="AB19"/>
      <c r="AC19" s="63"/>
      <c r="AD19" s="63"/>
      <c r="AJ19" s="63"/>
      <c r="AK19" s="63"/>
    </row>
    <row r="20" spans="9:37" s="65" customFormat="1" ht="18" customHeight="1" thickBot="1">
      <c r="I20" s="40"/>
      <c r="Q20" s="169"/>
      <c r="R20" s="170"/>
      <c r="S20" s="171"/>
      <c r="T20" s="171"/>
      <c r="U20" s="172"/>
      <c r="AC20" s="63"/>
      <c r="AD20" s="63"/>
      <c r="AJ20" s="63"/>
      <c r="AK20" s="63"/>
    </row>
    <row r="21" spans="9:37" s="65" customFormat="1" ht="18" customHeight="1">
      <c r="I21" s="40"/>
      <c r="R21" s="73"/>
      <c r="AC21" s="63"/>
      <c r="AD21" s="63"/>
      <c r="AJ21" s="63"/>
      <c r="AK21" s="63"/>
    </row>
    <row r="22" s="65" customFormat="1" ht="18" customHeight="1"/>
    <row r="23" s="65" customFormat="1" ht="18" customHeight="1">
      <c r="S23" s="35" t="s">
        <v>12</v>
      </c>
    </row>
    <row r="24" s="65" customFormat="1" ht="18" customHeight="1">
      <c r="S24" s="29" t="s">
        <v>13</v>
      </c>
    </row>
    <row r="25" s="65" customFormat="1" ht="18" customHeight="1">
      <c r="S25" s="29" t="s">
        <v>14</v>
      </c>
    </row>
    <row r="26" s="65" customFormat="1" ht="18" customHeight="1"/>
    <row r="27" s="65" customFormat="1" ht="18" customHeight="1"/>
    <row r="28" spans="2:37" s="65" customFormat="1" ht="18" customHeight="1">
      <c r="B28" s="63"/>
      <c r="C28" s="63"/>
      <c r="D28" s="63"/>
      <c r="E28" s="63"/>
      <c r="F28" s="63"/>
      <c r="G28" s="63"/>
      <c r="H28" s="63"/>
      <c r="I28" s="63"/>
      <c r="J28" s="73"/>
      <c r="K28" s="73"/>
      <c r="L28" s="73"/>
      <c r="M28" s="73"/>
      <c r="N28" s="73"/>
      <c r="O28" s="73"/>
      <c r="AC28" s="63"/>
      <c r="AD28" s="63"/>
      <c r="AJ28" s="63"/>
      <c r="AK28" s="63"/>
    </row>
    <row r="29" spans="11:26" s="65" customFormat="1" ht="18" customHeight="1">
      <c r="K29" s="5"/>
      <c r="U29" s="5"/>
      <c r="W29" s="5"/>
      <c r="X29" s="5"/>
      <c r="Y29" s="5"/>
      <c r="Z29" s="5"/>
    </row>
    <row r="30" spans="10:26" s="65" customFormat="1" ht="18" customHeight="1">
      <c r="J30" s="5"/>
      <c r="V30" s="5"/>
      <c r="W30" s="5"/>
      <c r="X30" s="5"/>
      <c r="Y30" s="5"/>
      <c r="Z30" s="5"/>
    </row>
    <row r="31" spans="2:37" s="65" customFormat="1" ht="18" customHeight="1">
      <c r="B31" s="63"/>
      <c r="E31" s="63"/>
      <c r="F31" s="63"/>
      <c r="G31" s="63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A31" s="73"/>
      <c r="AJ31" s="63"/>
      <c r="AK31" s="63"/>
    </row>
    <row r="32" spans="2:37" s="65" customFormat="1" ht="18" customHeight="1">
      <c r="B32" s="63"/>
      <c r="E32" s="63"/>
      <c r="F32" s="63"/>
      <c r="G32" s="63"/>
      <c r="I32" s="5"/>
      <c r="K32" s="63"/>
      <c r="M32" s="99"/>
      <c r="O32" s="73"/>
      <c r="P32" s="74"/>
      <c r="Q32" s="73"/>
      <c r="R32" s="73"/>
      <c r="T32" s="73"/>
      <c r="U32" s="73"/>
      <c r="V32" s="5"/>
      <c r="W32" s="5"/>
      <c r="X32" s="5"/>
      <c r="Y32" s="73"/>
      <c r="Z32" s="5"/>
      <c r="AA32" s="73"/>
      <c r="AD32" s="5"/>
      <c r="AE32" s="5"/>
      <c r="AF32" s="73"/>
      <c r="AJ32" s="63"/>
      <c r="AK32" s="63"/>
    </row>
    <row r="33" spans="2:37" s="65" customFormat="1" ht="18" customHeight="1">
      <c r="B33" s="63"/>
      <c r="E33" s="63"/>
      <c r="F33" s="63"/>
      <c r="G33" s="63"/>
      <c r="H33" s="5"/>
      <c r="I33" s="5"/>
      <c r="J33" s="5"/>
      <c r="K33" s="5"/>
      <c r="L33" s="5"/>
      <c r="M33" s="73"/>
      <c r="N33" s="5"/>
      <c r="O33" s="73"/>
      <c r="Q33" s="6"/>
      <c r="R33" s="73"/>
      <c r="S33" s="6"/>
      <c r="T33" s="5"/>
      <c r="U33" s="5"/>
      <c r="V33" s="5"/>
      <c r="W33" s="5"/>
      <c r="X33" s="73"/>
      <c r="Y33" s="73"/>
      <c r="Z33" s="5"/>
      <c r="AB33" s="5"/>
      <c r="AD33" s="73"/>
      <c r="AE33" s="73"/>
      <c r="AF33" s="5"/>
      <c r="AJ33" s="63"/>
      <c r="AK33" s="63"/>
    </row>
    <row r="34" spans="2:37" s="65" customFormat="1" ht="18" customHeight="1">
      <c r="B34" s="63"/>
      <c r="E34" s="63"/>
      <c r="F34" s="63"/>
      <c r="G34" s="5"/>
      <c r="H34" s="5"/>
      <c r="W34" s="5"/>
      <c r="X34" s="5"/>
      <c r="Y34" s="73"/>
      <c r="AA34" s="200" t="s">
        <v>73</v>
      </c>
      <c r="AB34" s="5"/>
      <c r="AC34" s="99"/>
      <c r="AF34" s="73"/>
      <c r="AJ34" s="63"/>
      <c r="AK34" s="63"/>
    </row>
    <row r="35" spans="2:37" s="65" customFormat="1" ht="18" customHeight="1">
      <c r="B35" s="63"/>
      <c r="D35" s="6"/>
      <c r="E35" s="63"/>
      <c r="F35" s="63"/>
      <c r="G35" s="63"/>
      <c r="I35" s="5"/>
      <c r="M35" s="5"/>
      <c r="N35" s="63"/>
      <c r="O35" s="73"/>
      <c r="P35" s="73"/>
      <c r="R35" s="73"/>
      <c r="T35" s="73"/>
      <c r="U35" s="73"/>
      <c r="V35" s="73"/>
      <c r="X35" s="5"/>
      <c r="Y35" s="73"/>
      <c r="Z35" s="63"/>
      <c r="AA35" s="73"/>
      <c r="AB35" s="5"/>
      <c r="AC35" s="99"/>
      <c r="AF35" s="74"/>
      <c r="AJ35" s="185" t="s">
        <v>26</v>
      </c>
      <c r="AK35" s="63"/>
    </row>
    <row r="36" spans="2:37" s="65" customFormat="1" ht="18" customHeight="1">
      <c r="B36" s="63"/>
      <c r="D36" s="201">
        <v>1</v>
      </c>
      <c r="E36" s="5"/>
      <c r="G36" s="5"/>
      <c r="H36" s="5"/>
      <c r="M36" s="73"/>
      <c r="O36" s="73"/>
      <c r="P36" s="73"/>
      <c r="R36" s="73"/>
      <c r="S36" s="73"/>
      <c r="T36" s="73"/>
      <c r="U36" s="73"/>
      <c r="V36" s="73"/>
      <c r="W36" s="5"/>
      <c r="X36" s="5"/>
      <c r="Y36" s="5"/>
      <c r="AA36" s="201">
        <v>4</v>
      </c>
      <c r="AB36" s="73"/>
      <c r="AC36" s="5"/>
      <c r="AH36" s="180">
        <v>5</v>
      </c>
      <c r="AJ36" s="63"/>
      <c r="AK36" s="63"/>
    </row>
    <row r="37" spans="2:37" s="65" customFormat="1" ht="18" customHeight="1">
      <c r="B37" s="5"/>
      <c r="D37" s="5"/>
      <c r="E37" s="63"/>
      <c r="F37" s="5"/>
      <c r="G37" s="73"/>
      <c r="H37" s="5"/>
      <c r="I37" s="5"/>
      <c r="J37" s="73"/>
      <c r="K37" s="6"/>
      <c r="L37" s="73"/>
      <c r="M37" s="73"/>
      <c r="N37" s="5"/>
      <c r="O37" s="78"/>
      <c r="P37" s="6"/>
      <c r="Q37" s="6"/>
      <c r="R37" s="73"/>
      <c r="S37" s="6"/>
      <c r="T37" s="73"/>
      <c r="U37" s="73"/>
      <c r="V37" s="5"/>
      <c r="Z37" s="5"/>
      <c r="AA37" s="5"/>
      <c r="AB37" s="73"/>
      <c r="AC37" s="5"/>
      <c r="AD37" s="5"/>
      <c r="AF37" s="5"/>
      <c r="AH37" s="5"/>
      <c r="AI37" s="73"/>
      <c r="AJ37" s="5"/>
      <c r="AK37" s="63"/>
    </row>
    <row r="38" spans="2:37" s="65" customFormat="1" ht="18" customHeight="1">
      <c r="B38" s="63"/>
      <c r="D38" s="5"/>
      <c r="E38" s="73"/>
      <c r="F38" s="180">
        <v>2</v>
      </c>
      <c r="G38" s="74"/>
      <c r="H38" s="5"/>
      <c r="I38" s="5"/>
      <c r="K38" s="73"/>
      <c r="L38" s="73"/>
      <c r="M38" s="73"/>
      <c r="Q38" s="79"/>
      <c r="R38" s="73"/>
      <c r="S38" s="5"/>
      <c r="T38" s="80"/>
      <c r="U38" s="99"/>
      <c r="V38" s="73"/>
      <c r="Y38" s="73"/>
      <c r="Z38" s="73"/>
      <c r="AC38" s="5"/>
      <c r="AE38" s="63"/>
      <c r="AF38" s="73"/>
      <c r="AH38" s="6"/>
      <c r="AK38" s="63"/>
    </row>
    <row r="39" spans="2:37" s="65" customFormat="1" ht="18" customHeight="1">
      <c r="B39" s="184" t="s">
        <v>26</v>
      </c>
      <c r="D39" s="202" t="s">
        <v>71</v>
      </c>
      <c r="E39" s="73"/>
      <c r="H39" s="5"/>
      <c r="I39" s="5"/>
      <c r="J39" s="5"/>
      <c r="K39" s="73"/>
      <c r="L39" s="73"/>
      <c r="M39" s="73"/>
      <c r="N39" s="79"/>
      <c r="O39" s="73"/>
      <c r="P39" s="73"/>
      <c r="R39" s="73"/>
      <c r="S39" s="5"/>
      <c r="T39" s="73"/>
      <c r="U39" s="99"/>
      <c r="W39" s="5"/>
      <c r="X39" s="73"/>
      <c r="Y39" s="81"/>
      <c r="AB39" s="73"/>
      <c r="AC39" s="5"/>
      <c r="AD39" s="5"/>
      <c r="AE39" s="5"/>
      <c r="AF39" s="77"/>
      <c r="AH39" s="5"/>
      <c r="AI39" s="73"/>
      <c r="AJ39" s="63"/>
      <c r="AK39" s="63"/>
    </row>
    <row r="40" spans="7:37" s="65" customFormat="1" ht="18" customHeight="1">
      <c r="G40" s="5"/>
      <c r="H40" s="5"/>
      <c r="I40" s="5"/>
      <c r="J40" s="5"/>
      <c r="L40" s="5"/>
      <c r="O40" s="5"/>
      <c r="Q40" s="5"/>
      <c r="R40" s="73"/>
      <c r="T40" s="79"/>
      <c r="U40" s="73"/>
      <c r="V40" s="73"/>
      <c r="X40" s="5"/>
      <c r="AB40" s="5"/>
      <c r="AC40" s="5"/>
      <c r="AF40" s="77"/>
      <c r="AK40" s="63"/>
    </row>
    <row r="41" spans="2:37" s="65" customFormat="1" ht="18" customHeight="1">
      <c r="B41" s="63"/>
      <c r="C41" s="73"/>
      <c r="D41" s="5"/>
      <c r="E41" s="5"/>
      <c r="F41" s="5"/>
      <c r="G41" s="5"/>
      <c r="I41" s="99"/>
      <c r="J41" s="181">
        <v>3</v>
      </c>
      <c r="L41" s="5"/>
      <c r="Q41" s="73"/>
      <c r="R41" s="73"/>
      <c r="S41" s="79"/>
      <c r="U41" s="73"/>
      <c r="V41" s="73"/>
      <c r="Y41" s="73"/>
      <c r="Z41" s="73"/>
      <c r="AA41" s="73"/>
      <c r="AB41" s="73"/>
      <c r="AD41" s="73"/>
      <c r="AF41" s="77"/>
      <c r="AH41" s="5"/>
      <c r="AI41" s="73"/>
      <c r="AJ41" s="73"/>
      <c r="AK41" s="63"/>
    </row>
    <row r="42" spans="2:37" s="65" customFormat="1" ht="18" customHeight="1">
      <c r="B42" s="79"/>
      <c r="C42" s="75" t="s">
        <v>41</v>
      </c>
      <c r="D42" s="5"/>
      <c r="E42" s="5"/>
      <c r="I42" s="76"/>
      <c r="K42" s="79"/>
      <c r="M42" s="73"/>
      <c r="N42" s="79"/>
      <c r="O42" s="73"/>
      <c r="P42" s="73"/>
      <c r="Q42" s="73"/>
      <c r="R42" s="73"/>
      <c r="S42" s="79"/>
      <c r="Y42" s="73"/>
      <c r="Z42" s="5"/>
      <c r="AA42" s="5"/>
      <c r="AB42" s="63"/>
      <c r="AC42" s="183" t="s">
        <v>74</v>
      </c>
      <c r="AE42" s="73"/>
      <c r="AF42" s="73"/>
      <c r="AG42" s="73"/>
      <c r="AH42" s="73"/>
      <c r="AI42" s="73"/>
      <c r="AJ42" s="73"/>
      <c r="AK42" s="63"/>
    </row>
    <row r="43" spans="2:37" s="65" customFormat="1" ht="18" customHeight="1">
      <c r="B43" s="63"/>
      <c r="C43" s="81"/>
      <c r="D43" s="5"/>
      <c r="F43" s="85" t="s">
        <v>27</v>
      </c>
      <c r="M43" s="5"/>
      <c r="N43" s="5"/>
      <c r="Y43" s="5"/>
      <c r="Z43" s="5"/>
      <c r="AA43" s="73"/>
      <c r="AB43" s="73"/>
      <c r="AC43" s="99"/>
      <c r="AD43" s="73"/>
      <c r="AE43" s="76"/>
      <c r="AF43" s="73"/>
      <c r="AG43" s="73"/>
      <c r="AH43" s="73"/>
      <c r="AI43" s="73"/>
      <c r="AJ43" s="73"/>
      <c r="AK43" s="63"/>
    </row>
    <row r="44" spans="2:37" s="65" customFormat="1" ht="18" customHeight="1">
      <c r="B44" s="63"/>
      <c r="C44" s="5"/>
      <c r="D44" s="33" t="s">
        <v>40</v>
      </c>
      <c r="F44" s="5"/>
      <c r="M44" s="5"/>
      <c r="N44" s="5"/>
      <c r="Y44" s="5"/>
      <c r="Z44" s="5"/>
      <c r="AA44" s="5"/>
      <c r="AC44" s="99"/>
      <c r="AD44" s="73"/>
      <c r="AF44" s="73"/>
      <c r="AG44" s="73"/>
      <c r="AH44" s="73"/>
      <c r="AJ44" s="63"/>
      <c r="AK44" s="63"/>
    </row>
    <row r="45" spans="2:37" s="65" customFormat="1" ht="18" customHeight="1">
      <c r="B45" s="5"/>
      <c r="C45" s="33" t="s">
        <v>42</v>
      </c>
      <c r="E45" s="144" t="s">
        <v>20</v>
      </c>
      <c r="M45" s="73"/>
      <c r="N45" s="5"/>
      <c r="AA45" s="73"/>
      <c r="AB45" s="73"/>
      <c r="AC45" s="73"/>
      <c r="AD45" s="73"/>
      <c r="AE45" s="73"/>
      <c r="AG45" s="63"/>
      <c r="AH45" s="63"/>
      <c r="AI45" s="82"/>
      <c r="AJ45" s="63"/>
      <c r="AK45" s="63"/>
    </row>
    <row r="46" spans="2:37" s="65" customFormat="1" ht="18" customHeight="1">
      <c r="B46" s="5"/>
      <c r="C46" s="81"/>
      <c r="E46" s="144" t="s">
        <v>44</v>
      </c>
      <c r="M46" s="5"/>
      <c r="Z46" s="73"/>
      <c r="AA46" s="99"/>
      <c r="AB46" s="73"/>
      <c r="AC46" s="73"/>
      <c r="AD46" s="73"/>
      <c r="AE46" s="73"/>
      <c r="AG46" s="76"/>
      <c r="AI46" s="81"/>
      <c r="AJ46" s="63"/>
      <c r="AK46" s="63"/>
    </row>
    <row r="47" spans="2:37" s="65" customFormat="1" ht="18" customHeight="1">
      <c r="B47" s="63"/>
      <c r="C47" s="81"/>
      <c r="F47" s="73"/>
      <c r="H47" s="73"/>
      <c r="L47" s="73"/>
      <c r="M47" s="73"/>
      <c r="P47" s="73"/>
      <c r="Q47" s="73"/>
      <c r="R47" s="73"/>
      <c r="T47" s="73"/>
      <c r="U47" s="73"/>
      <c r="V47" s="73"/>
      <c r="W47" s="73"/>
      <c r="X47" s="5"/>
      <c r="AB47" s="74"/>
      <c r="AD47" s="73"/>
      <c r="AE47" s="73"/>
      <c r="AF47" s="73"/>
      <c r="AH47" s="73"/>
      <c r="AI47" s="74"/>
      <c r="AJ47" s="83"/>
      <c r="AK47" s="63"/>
    </row>
    <row r="48" s="65" customFormat="1" ht="18" customHeight="1"/>
    <row r="49" s="65" customFormat="1" ht="18" customHeight="1">
      <c r="S49" s="30" t="s">
        <v>11</v>
      </c>
    </row>
    <row r="50" s="65" customFormat="1" ht="18" customHeight="1">
      <c r="S50" s="88" t="s">
        <v>75</v>
      </c>
    </row>
    <row r="51" s="87" customFormat="1" ht="18" customHeight="1">
      <c r="S51" s="29" t="s">
        <v>76</v>
      </c>
    </row>
    <row r="52" s="93" customFormat="1" ht="18" customHeight="1">
      <c r="S52" s="63"/>
    </row>
    <row r="53" s="65" customFormat="1" ht="18" customHeight="1" thickBot="1"/>
    <row r="54" spans="2:36" s="4" customFormat="1" ht="36" customHeight="1">
      <c r="B54" s="208" t="s">
        <v>22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  <c r="O54" s="211" t="s">
        <v>24</v>
      </c>
      <c r="P54" s="212"/>
      <c r="Q54" s="212"/>
      <c r="R54" s="213"/>
      <c r="S54" s="186"/>
      <c r="T54" s="211" t="s">
        <v>25</v>
      </c>
      <c r="U54" s="212"/>
      <c r="V54" s="212"/>
      <c r="W54" s="213"/>
      <c r="X54" s="214" t="s">
        <v>22</v>
      </c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5"/>
    </row>
    <row r="55" spans="2:36" s="4" customFormat="1" ht="24.75" customHeight="1" thickBot="1">
      <c r="B55" s="89" t="s">
        <v>3</v>
      </c>
      <c r="C55" s="90" t="s">
        <v>4</v>
      </c>
      <c r="D55" s="90" t="s">
        <v>5</v>
      </c>
      <c r="E55" s="90" t="s">
        <v>6</v>
      </c>
      <c r="F55" s="90" t="s">
        <v>23</v>
      </c>
      <c r="G55" s="91"/>
      <c r="H55" s="187"/>
      <c r="I55" s="187"/>
      <c r="J55" s="92" t="s">
        <v>10</v>
      </c>
      <c r="K55" s="187"/>
      <c r="L55" s="187"/>
      <c r="M55" s="187"/>
      <c r="N55" s="187"/>
      <c r="O55" s="100" t="s">
        <v>3</v>
      </c>
      <c r="P55" s="101" t="s">
        <v>7</v>
      </c>
      <c r="Q55" s="101" t="s">
        <v>8</v>
      </c>
      <c r="R55" s="102" t="s">
        <v>9</v>
      </c>
      <c r="S55" s="112" t="s">
        <v>1</v>
      </c>
      <c r="T55" s="100" t="s">
        <v>3</v>
      </c>
      <c r="U55" s="101" t="s">
        <v>7</v>
      </c>
      <c r="V55" s="101" t="s">
        <v>8</v>
      </c>
      <c r="W55" s="103" t="s">
        <v>9</v>
      </c>
      <c r="X55" s="89" t="s">
        <v>3</v>
      </c>
      <c r="Y55" s="90" t="s">
        <v>4</v>
      </c>
      <c r="Z55" s="90" t="s">
        <v>5</v>
      </c>
      <c r="AA55" s="90" t="s">
        <v>6</v>
      </c>
      <c r="AB55" s="90" t="s">
        <v>23</v>
      </c>
      <c r="AC55" s="91"/>
      <c r="AD55" s="187"/>
      <c r="AE55" s="187"/>
      <c r="AF55" s="92" t="s">
        <v>10</v>
      </c>
      <c r="AG55" s="187"/>
      <c r="AH55" s="187"/>
      <c r="AI55" s="187"/>
      <c r="AJ55" s="188"/>
    </row>
    <row r="56" spans="2:36" s="4" customFormat="1" ht="24.75" customHeight="1" thickTop="1">
      <c r="B56" s="31"/>
      <c r="C56" s="95"/>
      <c r="D56" s="19"/>
      <c r="E56" s="95"/>
      <c r="F56" s="19"/>
      <c r="G56" s="96"/>
      <c r="H56" s="97"/>
      <c r="I56" s="97"/>
      <c r="J56" s="97"/>
      <c r="K56" s="97"/>
      <c r="L56" s="97"/>
      <c r="M56" s="97"/>
      <c r="N56" s="98"/>
      <c r="O56" s="109"/>
      <c r="P56" s="110"/>
      <c r="Q56" s="110"/>
      <c r="R56" s="111"/>
      <c r="S56" s="117"/>
      <c r="T56" s="109"/>
      <c r="U56" s="113"/>
      <c r="V56" s="113"/>
      <c r="W56" s="114"/>
      <c r="X56" s="179" t="s">
        <v>61</v>
      </c>
      <c r="Y56" s="137" t="s">
        <v>62</v>
      </c>
      <c r="Z56" s="104"/>
      <c r="AA56" s="105"/>
      <c r="AB56" s="19" t="s">
        <v>15</v>
      </c>
      <c r="AC56" s="178" t="s">
        <v>77</v>
      </c>
      <c r="AD56" s="97"/>
      <c r="AE56" s="97"/>
      <c r="AF56" s="97"/>
      <c r="AG56" s="97"/>
      <c r="AH56" s="97"/>
      <c r="AI56" s="97"/>
      <c r="AJ56" s="98"/>
    </row>
    <row r="57" spans="2:36" s="4" customFormat="1" ht="24.75" customHeight="1">
      <c r="B57" s="203">
        <v>1</v>
      </c>
      <c r="C57" s="107">
        <v>71.528</v>
      </c>
      <c r="D57" s="108">
        <v>-46</v>
      </c>
      <c r="E57" s="105">
        <f>C57+(D57/1000)</f>
        <v>71.482</v>
      </c>
      <c r="F57" s="204" t="s">
        <v>78</v>
      </c>
      <c r="G57" s="205" t="s">
        <v>79</v>
      </c>
      <c r="H57" s="97"/>
      <c r="I57" s="189"/>
      <c r="J57" s="97"/>
      <c r="K57" s="206" t="s">
        <v>80</v>
      </c>
      <c r="L57" s="97"/>
      <c r="M57" s="97"/>
      <c r="N57" s="98"/>
      <c r="O57" s="109"/>
      <c r="P57" s="110"/>
      <c r="Q57" s="110"/>
      <c r="R57" s="116"/>
      <c r="S57" s="121" t="s">
        <v>0</v>
      </c>
      <c r="T57" s="109"/>
      <c r="U57" s="113"/>
      <c r="V57" s="113"/>
      <c r="W57" s="114"/>
      <c r="X57" s="179" t="s">
        <v>64</v>
      </c>
      <c r="Y57" s="137" t="s">
        <v>62</v>
      </c>
      <c r="Z57" s="104"/>
      <c r="AA57" s="105"/>
      <c r="AB57" s="19" t="s">
        <v>15</v>
      </c>
      <c r="AC57" s="178" t="s">
        <v>81</v>
      </c>
      <c r="AD57" s="97"/>
      <c r="AE57" s="97"/>
      <c r="AF57" s="97"/>
      <c r="AG57" s="97"/>
      <c r="AH57" s="97"/>
      <c r="AI57" s="97"/>
      <c r="AJ57" s="98"/>
    </row>
    <row r="58" spans="2:36" s="4" customFormat="1" ht="24.75" customHeight="1">
      <c r="B58" s="31"/>
      <c r="C58" s="95"/>
      <c r="D58" s="18"/>
      <c r="E58" s="115"/>
      <c r="F58" s="19"/>
      <c r="G58" s="96"/>
      <c r="H58" s="97"/>
      <c r="I58" s="189"/>
      <c r="J58" s="97"/>
      <c r="K58" s="97"/>
      <c r="L58" s="97"/>
      <c r="M58" s="97"/>
      <c r="N58" s="98"/>
      <c r="O58" s="143">
        <v>1</v>
      </c>
      <c r="P58" s="138">
        <v>71.452</v>
      </c>
      <c r="Q58" s="141">
        <v>71.19300000000001</v>
      </c>
      <c r="R58" s="120">
        <f>(P58-Q58)*1000</f>
        <v>258.99999999998613</v>
      </c>
      <c r="S58" s="123" t="s">
        <v>2</v>
      </c>
      <c r="T58" s="109"/>
      <c r="U58" s="113"/>
      <c r="V58" s="113"/>
      <c r="W58" s="114"/>
      <c r="X58" s="31"/>
      <c r="Y58" s="95"/>
      <c r="Z58" s="18"/>
      <c r="AA58" s="115"/>
      <c r="AB58" s="19"/>
      <c r="AC58" s="190"/>
      <c r="AD58" s="97"/>
      <c r="AE58" s="97"/>
      <c r="AF58" s="97"/>
      <c r="AG58" s="97"/>
      <c r="AH58" s="97"/>
      <c r="AI58" s="97"/>
      <c r="AJ58" s="98"/>
    </row>
    <row r="59" spans="2:36" s="4" customFormat="1" ht="24.75" customHeight="1">
      <c r="B59" s="118">
        <v>2</v>
      </c>
      <c r="C59" s="124">
        <v>71.498</v>
      </c>
      <c r="D59" s="108">
        <v>-46</v>
      </c>
      <c r="E59" s="105">
        <f>C59+(D59/1000)</f>
        <v>71.452</v>
      </c>
      <c r="F59" s="19" t="s">
        <v>15</v>
      </c>
      <c r="G59" s="177" t="s">
        <v>82</v>
      </c>
      <c r="H59" s="97"/>
      <c r="I59" s="189"/>
      <c r="J59" s="97"/>
      <c r="K59" s="97"/>
      <c r="L59" s="97"/>
      <c r="M59" s="97"/>
      <c r="N59" s="98"/>
      <c r="O59" s="109"/>
      <c r="P59" s="110"/>
      <c r="Q59" s="110"/>
      <c r="R59" s="116"/>
      <c r="S59" s="117"/>
      <c r="T59" s="139" t="s">
        <v>83</v>
      </c>
      <c r="U59" s="142">
        <v>71.355</v>
      </c>
      <c r="V59" s="142">
        <v>71.23</v>
      </c>
      <c r="W59" s="122">
        <f>(U59-V59)*1000</f>
        <v>125</v>
      </c>
      <c r="X59" s="207">
        <v>4</v>
      </c>
      <c r="Y59" s="119">
        <v>71.147</v>
      </c>
      <c r="Z59" s="104">
        <v>46</v>
      </c>
      <c r="AA59" s="105">
        <f>Y59+(Z59/1000)</f>
        <v>71.19300000000001</v>
      </c>
      <c r="AB59" s="204" t="s">
        <v>78</v>
      </c>
      <c r="AC59" s="205" t="s">
        <v>84</v>
      </c>
      <c r="AD59" s="97"/>
      <c r="AE59" s="97"/>
      <c r="AF59" s="97"/>
      <c r="AG59" s="206" t="s">
        <v>85</v>
      </c>
      <c r="AH59" s="97"/>
      <c r="AI59" s="97"/>
      <c r="AJ59" s="98"/>
    </row>
    <row r="60" spans="2:36" s="4" customFormat="1" ht="24.75" customHeight="1">
      <c r="B60" s="31"/>
      <c r="C60" s="95"/>
      <c r="D60" s="18"/>
      <c r="E60" s="115"/>
      <c r="F60" s="19"/>
      <c r="G60" s="96"/>
      <c r="H60" s="97"/>
      <c r="I60" s="189"/>
      <c r="J60" s="97"/>
      <c r="K60" s="97"/>
      <c r="L60" s="97"/>
      <c r="M60" s="97"/>
      <c r="N60" s="98"/>
      <c r="O60" s="140">
        <v>3</v>
      </c>
      <c r="P60" s="138">
        <v>71.482</v>
      </c>
      <c r="Q60" s="141">
        <v>71.19300000000001</v>
      </c>
      <c r="R60" s="120">
        <f>(P60-Q60)*1000</f>
        <v>288.99999999998727</v>
      </c>
      <c r="S60" s="126" t="s">
        <v>86</v>
      </c>
      <c r="T60" s="109"/>
      <c r="U60" s="113"/>
      <c r="V60" s="113"/>
      <c r="W60" s="114"/>
      <c r="X60" s="31"/>
      <c r="Y60" s="95"/>
      <c r="Z60" s="18"/>
      <c r="AA60" s="115"/>
      <c r="AB60" s="19"/>
      <c r="AC60" s="190"/>
      <c r="AD60" s="97"/>
      <c r="AE60" s="97"/>
      <c r="AF60" s="97"/>
      <c r="AG60" s="97"/>
      <c r="AH60" s="97"/>
      <c r="AI60" s="97"/>
      <c r="AJ60" s="98"/>
    </row>
    <row r="61" spans="2:36" s="4" customFormat="1" ht="24.75" customHeight="1">
      <c r="B61" s="136">
        <v>3</v>
      </c>
      <c r="C61" s="137">
        <v>71.436</v>
      </c>
      <c r="D61" s="108">
        <v>46</v>
      </c>
      <c r="E61" s="105">
        <f>C61+(D61/1000)</f>
        <v>71.48200000000001</v>
      </c>
      <c r="F61" s="19" t="s">
        <v>15</v>
      </c>
      <c r="G61" s="177" t="s">
        <v>87</v>
      </c>
      <c r="H61" s="97"/>
      <c r="I61" s="189"/>
      <c r="J61" s="97"/>
      <c r="K61" s="97"/>
      <c r="L61" s="97"/>
      <c r="M61" s="97"/>
      <c r="N61" s="98"/>
      <c r="O61" s="109"/>
      <c r="P61" s="110"/>
      <c r="Q61" s="110"/>
      <c r="R61" s="116"/>
      <c r="S61" s="126">
        <v>2009</v>
      </c>
      <c r="T61" s="109"/>
      <c r="U61" s="113"/>
      <c r="V61" s="113"/>
      <c r="W61" s="114"/>
      <c r="X61" s="106">
        <v>5</v>
      </c>
      <c r="Y61" s="107">
        <v>71.042</v>
      </c>
      <c r="Z61" s="108">
        <v>65</v>
      </c>
      <c r="AA61" s="105">
        <f>Y61+(Z61/1000)</f>
        <v>71.107</v>
      </c>
      <c r="AB61" s="19" t="s">
        <v>15</v>
      </c>
      <c r="AC61" s="177" t="s">
        <v>88</v>
      </c>
      <c r="AD61" s="97"/>
      <c r="AE61" s="97"/>
      <c r="AF61" s="97"/>
      <c r="AG61" s="97"/>
      <c r="AH61" s="97"/>
      <c r="AI61" s="97"/>
      <c r="AJ61" s="98"/>
    </row>
    <row r="62" spans="2:36" s="4" customFormat="1" ht="24.75" customHeight="1" thickBot="1">
      <c r="B62" s="127"/>
      <c r="C62" s="128"/>
      <c r="D62" s="20"/>
      <c r="E62" s="128"/>
      <c r="F62" s="20"/>
      <c r="G62" s="129"/>
      <c r="H62" s="130"/>
      <c r="I62" s="130"/>
      <c r="J62" s="130"/>
      <c r="K62" s="130"/>
      <c r="L62" s="130"/>
      <c r="M62" s="130"/>
      <c r="N62" s="131"/>
      <c r="O62" s="191"/>
      <c r="P62" s="192"/>
      <c r="Q62" s="192"/>
      <c r="R62" s="193"/>
      <c r="S62" s="194"/>
      <c r="T62" s="191"/>
      <c r="U62" s="195"/>
      <c r="V62" s="192"/>
      <c r="W62" s="196"/>
      <c r="X62" s="127"/>
      <c r="Y62" s="128"/>
      <c r="Z62" s="20"/>
      <c r="AA62" s="128"/>
      <c r="AB62" s="20"/>
      <c r="AC62" s="130"/>
      <c r="AD62" s="130"/>
      <c r="AE62" s="130"/>
      <c r="AF62" s="130"/>
      <c r="AG62" s="130"/>
      <c r="AH62" s="130"/>
      <c r="AI62" s="130"/>
      <c r="AJ62" s="131"/>
    </row>
    <row r="63" spans="13:25" s="41" customFormat="1" ht="12.75">
      <c r="M63" s="86"/>
      <c r="N63" s="86"/>
      <c r="X63" s="86"/>
      <c r="Y63" s="86"/>
    </row>
  </sheetData>
  <sheetProtection password="E755" sheet="1" objects="1" scenarios="1"/>
  <mergeCells count="20">
    <mergeCell ref="J4:O4"/>
    <mergeCell ref="J5:K5"/>
    <mergeCell ref="N5:O5"/>
    <mergeCell ref="L5:M5"/>
    <mergeCell ref="Y5:Z5"/>
    <mergeCell ref="W4:AB4"/>
    <mergeCell ref="AA5:AB5"/>
    <mergeCell ref="W5:X5"/>
    <mergeCell ref="J8:K8"/>
    <mergeCell ref="J9:K9"/>
    <mergeCell ref="AA8:AB8"/>
    <mergeCell ref="AA9:AB9"/>
    <mergeCell ref="L8:M8"/>
    <mergeCell ref="L9:M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mouka</cp:lastModifiedBy>
  <cp:lastPrinted>2009-06-11T08:11:14Z</cp:lastPrinted>
  <dcterms:created xsi:type="dcterms:W3CDTF">2003-01-10T15:39:03Z</dcterms:created>
  <dcterms:modified xsi:type="dcterms:W3CDTF">2010-05-23T11:06:21Z</dcterms:modified>
  <cp:category/>
  <cp:version/>
  <cp:contentType/>
  <cp:contentStatus/>
</cp:coreProperties>
</file>